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R:\Special_Acct\CAFR Annual Files\FY 2025 ACFR\Closing Books\2025 Website\"/>
    </mc:Choice>
  </mc:AlternateContent>
  <xr:revisionPtr revIDLastSave="0" documentId="13_ncr:1_{3A6CD91D-C297-45C3-B066-EB58D2D71F00}" xr6:coauthVersionLast="47" xr6:coauthVersionMax="47" xr10:uidLastSave="{00000000-0000-0000-0000-000000000000}"/>
  <bookViews>
    <workbookView xWindow="-10395" yWindow="-14340" windowWidth="21600" windowHeight="11235" tabRatio="848" xr2:uid="{8E28EF29-E9EE-4E89-9C2F-C829BBB5A7DF}"/>
  </bookViews>
  <sheets>
    <sheet name="Title Page" sheetId="1" r:id="rId1"/>
    <sheet name="Table of Contents - Part 2" sheetId="2" r:id="rId2"/>
    <sheet name="General Instructions" sheetId="40" r:id="rId3"/>
    <sheet name="62.0000 Closing Status Report-2" sheetId="42" r:id="rId4"/>
    <sheet name="105.0000 Form-Interagy Warrants" sheetId="36" r:id="rId5"/>
    <sheet name="Interagency Rec.-Pay." sheetId="41" r:id="rId6"/>
    <sheet name="130.0000 Form-Interagency Rec." sheetId="38" r:id="rId7"/>
    <sheet name="210.0000 Form-Interagy Payables" sheetId="39" r:id="rId8"/>
  </sheets>
  <externalReferences>
    <externalReference r:id="rId9"/>
    <externalReference r:id="rId10"/>
    <externalReference r:id="rId11"/>
    <externalReference r:id="rId12"/>
    <externalReference r:id="rId13"/>
  </externalReferences>
  <definedNames>
    <definedName name="__123Graph_A" localSheetId="2" hidden="1">[1]TRSNEWS!#REF!</definedName>
    <definedName name="__123Graph_A" hidden="1">[1]TRSNEWS!#REF!</definedName>
    <definedName name="__123Graph_ACurrent" hidden="1">'[2]financing '!$A$245:$A$294</definedName>
    <definedName name="__123Graph_AGRAPH2" localSheetId="2" hidden="1">[3]ASSETS1!#REF!</definedName>
    <definedName name="__123Graph_AGRAPH2" hidden="1">[3]ASSETS1!#REF!</definedName>
    <definedName name="__123Graph_B" localSheetId="2"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 hidden="1">[3]ASSETS1!#REF!</definedName>
    <definedName name="_1__123Graph_AChart_1A" hidden="1">[3]ASSETS1!#REF!</definedName>
    <definedName name="_2__123Graph_CChart_1A" localSheetId="2" hidden="1">[3]ASSETS1!#REF!</definedName>
    <definedName name="_2__123Graph_CChart_1A" hidden="1">[3]ASSETS1!#REF!</definedName>
    <definedName name="_Fill" localSheetId="2" hidden="1">#REF!</definedName>
    <definedName name="_Fill" hidden="1">#REF!</definedName>
    <definedName name="_xlnm._FilterDatabase" localSheetId="4" hidden="1">'105.0000 Form-Interagy Warrants'!$A$35:$G$35</definedName>
    <definedName name="_xlnm._FilterDatabase" localSheetId="6" hidden="1">'130.0000 Form-Interagency Rec.'!$A$14:$J$14</definedName>
    <definedName name="_xlnm._FilterDatabase" localSheetId="7" hidden="1">'210.0000 Form-Interagy Payables'!$A$14:$J$14</definedName>
    <definedName name="_Key1" localSheetId="2" hidden="1">#REF!</definedName>
    <definedName name="_Key1" hidden="1">#REF!</definedName>
    <definedName name="_Order1" hidden="1">0</definedName>
    <definedName name="_Sort" localSheetId="2" hidden="1">#REF!</definedName>
    <definedName name="_Sort" hidden="1">#REF!</definedName>
    <definedName name="CCRC" localSheetId="2" hidden="1">{#N/A,#N/A,TRUE,"EXHC"}</definedName>
    <definedName name="CCRC" hidden="1">{#N/A,#N/A,TRUE,"EXHC"}</definedName>
    <definedName name="DATA1">#REF!</definedName>
    <definedName name="ddd" localSheetId="3">#REF!</definedName>
    <definedName name="ddd" localSheetId="2">#REF!</definedName>
    <definedName name="ddd">#REF!</definedName>
    <definedName name="dddd" localSheetId="3">#REF!</definedName>
    <definedName name="dddd">#REF!</definedName>
    <definedName name="f" hidden="1">#REF!</definedName>
    <definedName name="Fund_Type" localSheetId="3">#REF!</definedName>
    <definedName name="Fund_Type">#REF!</definedName>
    <definedName name="Fundtype" localSheetId="3">#REF!</definedName>
    <definedName name="Fundtype">#REF!</definedName>
    <definedName name="outcome">'[5]Form 10 - Claims &amp; Judgments'!$E$56:$E$59</definedName>
    <definedName name="p">'[5]Form 10 - Claims &amp; Judgments'!$E$56:$E$59</definedName>
    <definedName name="_xlnm.Print_Titles" localSheetId="4">'105.0000 Form-Interagy Warrants'!$1:$11</definedName>
    <definedName name="_xlnm.Print_Titles" localSheetId="6">'130.0000 Form-Interagency Rec.'!$1:$14</definedName>
    <definedName name="_xlnm.Print_Titles" localSheetId="7">'210.0000 Form-Interagy Payables'!$1:$14</definedName>
    <definedName name="_xlnm.Print_Titles" localSheetId="3">'62.0000 Closing Status Report-2'!$1:$5</definedName>
    <definedName name="_xlnm.Print_Titles" localSheetId="2">'General Instructions'!$1:$11</definedName>
    <definedName name="_xlnm.Print_Titles" localSheetId="5">'Interagency Rec.-Pay.'!$1:$11</definedName>
    <definedName name="_xlnm.Print_Titles" localSheetId="1">'Table of Contents - Part 2'!$1:$11</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3">#REF!</definedName>
    <definedName name="recorded" localSheetId="2">#REF!</definedName>
    <definedName name="recorded">#REF!</definedName>
    <definedName name="Restricted_or_unrestricted?" localSheetId="2">#REF!</definedName>
    <definedName name="Restricted_or_unrestricted?">#REF!</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3">#REF!</definedName>
    <definedName name="type" localSheetId="2">#REF!</definedName>
    <definedName name="type">#REF!</definedName>
    <definedName name="wrn.ACTIVE._.LIABILITIES._.SUMMARY." localSheetId="2" hidden="1">{#N/A,#N/A,FALSE,"ACTIVE LIABILITIES"}</definedName>
    <definedName name="wrn.ACTIVE._.LIABILITIES._.SUMMARY." hidden="1">{#N/A,#N/A,FALSE,"ACTIVE LIABILITIES"}</definedName>
    <definedName name="wrn.ACTUARIAL._.GAIN._.LOSS." localSheetId="2" hidden="1">{#N/A,#N/A,FALSE,"ACTUARIAL GAIN LOSS"}</definedName>
    <definedName name="wrn.ACTUARIAL._.GAIN._.LOSS." hidden="1">{#N/A,#N/A,FALSE,"ACTUARIAL GAIN LOSS"}</definedName>
    <definedName name="wrn.all." localSheetId="2" hidden="1">{#N/A,#N/A,FALSE,"Fin";#N/A,#N/A,FALSE,"Amort"}</definedName>
    <definedName name="wrn.all." hidden="1">{#N/A,#N/A,FALSE,"Fin";#N/A,#N/A,FALSE,"Amort"}</definedName>
    <definedName name="wrn.ASSETS." localSheetId="2"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 hidden="1">{"PAGE1",#N/A,FALSE,"assets.bun";"PAGE2",#N/A,FALSE,"assets.bun";"PAGE3",#N/A,FALSE,"assets.bun"}</definedName>
    <definedName name="wrn.assets.bun." hidden="1">{"PAGE1",#N/A,FALSE,"assets.bun";"PAGE2",#N/A,FALSE,"assets.bun";"PAGE3",#N/A,FALSE,"assets.bun"}</definedName>
    <definedName name="wrn.assets.eva." localSheetId="2" hidden="1">{"PAGE1",#N/A,FALSE,"assets.eva";"PAGE2",#N/A,FALSE,"assets.eva";"PAGE3",#N/A,FALSE,"assets.eva"}</definedName>
    <definedName name="wrn.assets.eva." hidden="1">{"PAGE1",#N/A,FALSE,"assets.eva";"PAGE2",#N/A,FALSE,"assets.eva";"PAGE3",#N/A,FALSE,"assets.eva"}</definedName>
    <definedName name="wrn.assets.loc." localSheetId="2" hidden="1">{"PAGE1",#N/A,FALSE,"assets.loc";"PAGE2",#N/A,FALSE,"assets.loc";"PAGE3",#N/A,FALSE,"assets.loc"}</definedName>
    <definedName name="wrn.assets.loc." hidden="1">{"PAGE1",#N/A,FALSE,"assets.loc";"PAGE2",#N/A,FALSE,"assets.loc";"PAGE3",#N/A,FALSE,"assets.loc"}</definedName>
    <definedName name="wrn.assets.non." localSheetId="2" hidden="1">{"PAGE1",#N/A,FALSE,"assets.non";"PAGE2",#N/A,FALSE,"assets.non";"PAGE3",#N/A,FALSE,"assets.non"}</definedName>
    <definedName name="wrn.assets.non." hidden="1">{"PAGE1",#N/A,FALSE,"assets.non";"PAGE2",#N/A,FALSE,"assets.non";"PAGE3",#N/A,FALSE,"assets.non"}</definedName>
    <definedName name="wrn.assets.sal." localSheetId="2" hidden="1">{"PAGE1",#N/A,FALSE,"assets.sal";"PAGE2",#N/A,FALSE,"assets.sal";"PAGE3",#N/A,FALSE,"assets.sal"}</definedName>
    <definedName name="wrn.assets.sal." hidden="1">{"PAGE1",#N/A,FALSE,"assets.sal";"PAGE2",#N/A,FALSE,"assets.sal";"PAGE3",#N/A,FALSE,"assets.sal"}</definedName>
    <definedName name="wrn.AVA." localSheetId="2" hidden="1">{"tabl10",#N/A,FALSE,"AVA";"table9",#N/A,FALSE,"AVA";"Value",#N/A,FALSE,"AVA";"excess",#N/A,FALSE,"AVA"}</definedName>
    <definedName name="wrn.AVA." hidden="1">{"tabl10",#N/A,FALSE,"AVA";"table9",#N/A,FALSE,"AVA";"Value",#N/A,FALSE,"AVA";"excess",#N/A,FALSE,"AVA"}</definedName>
    <definedName name="wrn.base." localSheetId="2"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 hidden="1">{#N/A,#N/A,TRUE,"EXHI-BALSHT"}</definedName>
    <definedName name="wrn.Exh._.I_CombinedBalSht." hidden="1">{#N/A,#N/A,TRUE,"EXHI-BALSHT"}</definedName>
    <definedName name="wrn.Exh._.II_RevExpCombined_ExpTrst." localSheetId="2" hidden="1">{#N/A,#N/A,TRUE,"EXHII"}</definedName>
    <definedName name="wrn.Exh._.II_RevExpCombined_ExpTrst." hidden="1">{#N/A,#N/A,TRUE,"EXHII"}</definedName>
    <definedName name="wrn.Exh._.III_RevExp_PensionTrst." localSheetId="2" hidden="1">{#N/A,#N/A,TRUE,"EXHIII"}</definedName>
    <definedName name="wrn.Exh._.III_RevExp_PensionTrst." hidden="1">{#N/A,#N/A,TRUE,"EXHIII"}</definedName>
    <definedName name="wrn.Exh_A_Assets." localSheetId="2" hidden="1">{#N/A,#N/A,TRUE,"EXHA-BALSHT"}</definedName>
    <definedName name="wrn.Exh_A_Assets." hidden="1">{#N/A,#N/A,TRUE,"EXHA-BALSHT"}</definedName>
    <definedName name="wrn.Exh_A_Liab_Eq." localSheetId="2" hidden="1">{#N/A,#N/A,TRUE,"EXHA-BALSHT (2)"}</definedName>
    <definedName name="wrn.Exh_A_Liab_Eq." hidden="1">{#N/A,#N/A,TRUE,"EXHA-BALSHT (2)"}</definedName>
    <definedName name="wrn.Exh_B_CombExpTrustBalSht." localSheetId="2" hidden="1">{#N/A,#N/A,TRUE,"EXHB-BALSHT"}</definedName>
    <definedName name="wrn.Exh_B_CombExpTrustBalSht." hidden="1">{#N/A,#N/A,TRUE,"EXHB-BALSHT"}</definedName>
    <definedName name="wrn.Exh_C_RevExpCombining_ExpTrst." localSheetId="2" hidden="1">{#N/A,#N/A,TRUE,"EXHC"}</definedName>
    <definedName name="wrn.Exh_C_RevExpCombining_ExpTrst." hidden="1">{#N/A,#N/A,TRUE,"EXHC"}</definedName>
    <definedName name="wrn.Exh_D_Agy_Fds." localSheetId="2" hidden="1">{#N/A,#N/A,TRUE,"EXHD-AGY"}</definedName>
    <definedName name="wrn.Exh_D_Agy_Fds." hidden="1">{#N/A,#N/A,TRUE,"EXHD-AGY"}</definedName>
    <definedName name="wrn.GAINLOSS." localSheetId="2" hidden="1">{"GainLoss",#N/A,FALSE,"ACTIVE"}</definedName>
    <definedName name="wrn.GAINLOSS." hidden="1">{"GainLoss",#N/A,FALSE,"ACTIVE"}</definedName>
    <definedName name="wrn.GASB._.LIABILITIES." localSheetId="2" hidden="1">{#N/A,#N/A,FALSE,"GASB LIABILITIES"}</definedName>
    <definedName name="wrn.GASB._.LIABILITIES." hidden="1">{#N/A,#N/A,FALSE,"GASB LIABILITIES"}</definedName>
    <definedName name="wrn.gasball." localSheetId="2"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 hidden="1">{"TABLE12",#N/A,FALSE,"GRTH";"TABLE6",#N/A,FALSE,"GRTH";"TABLE7",#N/A,FALSE,"GRTH"}</definedName>
    <definedName name="wrn.growth." hidden="1">{"TABLE12",#N/A,FALSE,"GRTH";"TABLE6",#N/A,FALSE,"GRTH";"TABLE7",#N/A,FALSE,"GRTH"}</definedName>
    <definedName name="wrn.INACTIVE._.LIABILITIES._.SUMMARY." localSheetId="2" hidden="1">{#N/A,#N/A,FALSE,"INACTIVE LIABILITY SUMMARY"}</definedName>
    <definedName name="wrn.INACTIVE._.LIABILITIES._.SUMMARY." hidden="1">{#N/A,#N/A,FALSE,"INACTIVE LIABILITY SUMMARY"}</definedName>
    <definedName name="wrn.new_a." localSheetId="2" hidden="1">{#N/A,#N/A,FALSE,"State";#N/A,#N/A,FALSE,"County";#N/A,#N/A,FALSE,"Municipal";#N/A,#N/A,FALSE,"School"}</definedName>
    <definedName name="wrn.new_a." hidden="1">{#N/A,#N/A,FALSE,"State";#N/A,#N/A,FALSE,"County";#N/A,#N/A,FALSE,"Municipal";#N/A,#N/A,FALSE,"School"}</definedName>
    <definedName name="wrn.print." localSheetId="2"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 hidden="1">{"ws1",#N/A,FALSE,"RET";"ws2",#N/A,FALSE,"RET";"ws3",#N/A,FALSE,"RET"}</definedName>
    <definedName name="wrn.RTReport." hidden="1">{"ws1",#N/A,FALSE,"RET";"ws2",#N/A,FALSE,"RET";"ws3",#N/A,FALSE,"RET"}</definedName>
    <definedName name="wrn.Sch_1_Benefit_Incr_Acct." localSheetId="2" hidden="1">{#N/A,#N/A,TRUE,"SCH1B"}</definedName>
    <definedName name="wrn.Sch_1_Benefit_Incr_Acct." hidden="1">{#N/A,#N/A,TRUE,"SCH1B"}</definedName>
    <definedName name="wrn.Sch_1_ExpenseAcct." localSheetId="2" hidden="1">{#N/A,#N/A,TRUE,"SCH1e"}</definedName>
    <definedName name="wrn.Sch_1_ExpenseAcct." hidden="1">{#N/A,#N/A,TRUE,"SCH1e"}</definedName>
    <definedName name="wrn.Sch_1_Interest._.Acct." localSheetId="2" hidden="1">{#N/A,#N/A,TRUE,"SCH1i"}</definedName>
    <definedName name="wrn.Sch_1_Interest._.Acct." hidden="1">{#N/A,#N/A,TRUE,"SCH1i"}</definedName>
    <definedName name="wrn.Sch_1_MemberSavings." localSheetId="2" hidden="1">{#N/A,#N/A,TRUE,"SCH1M"}</definedName>
    <definedName name="wrn.Sch_1_MemberSavings." hidden="1">{#N/A,#N/A,TRUE,"SCH1M"}</definedName>
    <definedName name="wrn.Sch_1_RetiredReserve." localSheetId="2" hidden="1">{#N/A,#N/A,TRUE,"SCH1R"}</definedName>
    <definedName name="wrn.Sch_1_RetiredReserve." hidden="1">{#N/A,#N/A,TRUE,"SCH1R"}</definedName>
    <definedName name="wrn.Sch_1_StateContrAcct." localSheetId="2" hidden="1">{#N/A,#N/A,TRUE,"SCH1S "}</definedName>
    <definedName name="wrn.Sch_1_StateContrAcct." hidden="1">{#N/A,#N/A,TRUE,"SCH1S "}</definedName>
    <definedName name="wrn.Sch_2_Budget._.Schedule." localSheetId="2" hidden="1">{#N/A,#N/A,TRUE,"SCH2"}</definedName>
    <definedName name="wrn.Sch_2_Budget._.Schedule." hidden="1">{#N/A,#N/A,TRUE,"SCH2"}</definedName>
    <definedName name="wrn.Sch_3_Investment._.Portfolio." localSheetId="2" hidden="1">{#N/A,#N/A,TRUE,"SCH3"}</definedName>
    <definedName name="wrn.Sch_3_Investment._.Portfolio." hidden="1">{#N/A,#N/A,TRUE,"SCH3"}</definedName>
    <definedName name="wrn.STUDY." localSheetId="2" hidden="1">{"BASIS",#N/A,FALSE,"ACTIVE";"COST",#N/A,FALSE,"ACTIVE";"STUDY",#N/A,FALSE,"ACTIVE"}</definedName>
    <definedName name="wrn.STUDY." hidden="1">{"BASIS",#N/A,FALSE,"ACTIVE";"COST",#N/A,FALSE,"ACTIVE";"STUDY",#N/A,FALSE,"ACTIVE"}</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 hidden="1">{#N/A,#N/A,FALSE,"Financing";#N/A,#N/A,FALSE,"Assets"}</definedName>
    <definedName name="wrn.Valuation." hidden="1">{#N/A,#N/A,FALSE,"Financing";#N/A,#N/A,FALSE,"Assets"}</definedName>
    <definedName name="wrn.VALUATION._.COSTS." localSheetId="2" hidden="1">{#N/A,#N/A,FALSE,"VALUATION COST #'S"}</definedName>
    <definedName name="wrn.VALUATION._.COSTS." hidden="1">{#N/A,#N/A,FALSE,"VALUATION COST #'S"}</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 hidden="1">{"APV_VT",#N/A,FALSE,"VT";"Errors",#N/A,FALSE,"VT";"OTH_LIAB",#N/A,FALSE,"VT"}</definedName>
    <definedName name="wrn.VTReport." hidden="1">{"APV_VT",#N/A,FALSE,"VT";"Errors",#N/A,FALSE,"VT";"OTH_LIAB",#N/A,FALSE,"VT"}</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 hidden="1">{"change",#N/A,FALSE,"WS";"exhibits",#N/A,FALSE,"WS";"table16",#N/A,FALSE,"WS"}</definedName>
    <definedName name="wrn.WSassets." hidden="1">{"change",#N/A,FALSE,"WS";"exhibits",#N/A,FALSE,"WS";"table16",#N/A,FALSE,"WS"}</definedName>
    <definedName name="wrn.YIELD." localSheetId="2" hidden="1">{"YieldEstimate",#N/A,FALSE,"ACTIVE"}</definedName>
    <definedName name="wrn.YIELD." hidden="1">{"YieldEstimate",#N/A,FALSE,"ACTIVE"}</definedName>
    <definedName name="xxx" localSheetId="3">#REF!</definedName>
    <definedName name="xxx" localSheetId="2">#REF!</definedName>
    <definedName name="xxx">#REF!</definedName>
    <definedName name="Z_D1C4B63A_44A1_41FF_8287_11B2B82635E7_.wvu.PrintTitles" localSheetId="4" hidden="1">'105.0000 Form-Interagy Warrants'!$1:$11</definedName>
    <definedName name="Z_D1C4B63A_44A1_41FF_8287_11B2B82635E7_.wvu.PrintTitles" localSheetId="3" hidden="1">'62.0000 Closing Status Report-2'!$1:$5</definedName>
    <definedName name="Z_D1C4B63A_44A1_41FF_8287_11B2B82635E7_.wvu.PrintTitles" localSheetId="2" hidden="1">'General Instructions'!$1:$11</definedName>
    <definedName name="Z_D1C4B63A_44A1_41FF_8287_11B2B82635E7_.wvu.PrintTitles" localSheetId="5" hidden="1">'Interagency Rec.-Pay.'!$1:$11</definedName>
    <definedName name="Z_D1C4B63A_44A1_41FF_8287_11B2B82635E7_.wvu.PrintTitles" localSheetId="1" hidden="1">'Table of Contents - Part 2'!$1:$11</definedName>
    <definedName name="Z_F633B7F0_050E_4545_9244_A7D77C091E2B_.wvu.PrintTitles" localSheetId="4" hidden="1">'105.0000 Form-Interagy Warrants'!$1:$11</definedName>
    <definedName name="Z_F633B7F0_050E_4545_9244_A7D77C091E2B_.wvu.PrintTitles" localSheetId="3" hidden="1">'62.0000 Closing Status Report-2'!$1:$5</definedName>
    <definedName name="Z_F633B7F0_050E_4545_9244_A7D77C091E2B_.wvu.PrintTitles" localSheetId="2" hidden="1">'General Instructions'!$1:$11</definedName>
    <definedName name="Z_F633B7F0_050E_4545_9244_A7D77C091E2B_.wvu.PrintTitles" localSheetId="5" hidden="1">'Interagency Rec.-Pay.'!$1:$11</definedName>
    <definedName name="Z_F633B7F0_050E_4545_9244_A7D77C091E2B_.wvu.PrintTitles" localSheetId="1" hidden="1">'Table of Contents - Part 2'!$1:$11</definedName>
  </definedNames>
  <calcPr calcId="191029"/>
  <customWorkbookViews>
    <customWorkbookView name="Rhonda Harris - Personal View" guid="{F633B7F0-050E-4545-9244-A7D77C091E2B}" mergeInterval="0" personalView="1" maximized="1" xWindow="1912" yWindow="-8" windowWidth="1936" windowHeight="1056" tabRatio="772" activeSheetId="6"/>
    <customWorkbookView name="Joshua Loy - Personal View" guid="{D1C4B63A-44A1-41FF-8287-11B2B82635E7}" mergeInterval="0" personalView="1" maximized="1" xWindow="1912" yWindow="-8" windowWidth="1936" windowHeight="1056" tabRatio="772"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39" l="1"/>
  <c r="A6" i="39"/>
  <c r="A7" i="38"/>
  <c r="A6" i="38"/>
  <c r="A7" i="36"/>
  <c r="A6" i="36"/>
  <c r="E4" i="42"/>
  <c r="E3" i="42"/>
  <c r="H1" i="42"/>
  <c r="A11" i="41"/>
  <c r="D7" i="41"/>
  <c r="D6" i="41"/>
  <c r="D7" i="40"/>
  <c r="D6" i="40"/>
  <c r="A11" i="40"/>
  <c r="D7" i="2" l="1"/>
  <c r="G11" i="36" l="1"/>
  <c r="D11" i="39" l="1"/>
  <c r="D11" i="38"/>
  <c r="A11" i="39" l="1"/>
  <c r="A11" i="38"/>
  <c r="A11" i="36"/>
  <c r="F35" i="39" l="1"/>
  <c r="F35" i="38"/>
  <c r="E44" i="36"/>
  <c r="D6" i="2"/>
</calcChain>
</file>

<file path=xl/sharedStrings.xml><?xml version="1.0" encoding="utf-8"?>
<sst xmlns="http://schemas.openxmlformats.org/spreadsheetml/2006/main" count="394" uniqueCount="279">
  <si>
    <t>State of Arkansas</t>
  </si>
  <si>
    <t>STATE OF ARKANSAS</t>
  </si>
  <si>
    <t>(a)</t>
  </si>
  <si>
    <t>Payer Agency</t>
  </si>
  <si>
    <t>Amount</t>
  </si>
  <si>
    <t>Other Business Area Name</t>
  </si>
  <si>
    <t>TOTAL:</t>
  </si>
  <si>
    <t xml:space="preserve">NOTE:  </t>
  </si>
  <si>
    <t>DEPARTMENT OF FINANCE AND ADMINISTRATION</t>
  </si>
  <si>
    <t>OFFICE OF ACCOUNTING</t>
  </si>
  <si>
    <t>GENERAL INSTRUCTIONS</t>
  </si>
  <si>
    <t>AGENCY RESPONSIBILITIES</t>
  </si>
  <si>
    <t>a.</t>
  </si>
  <si>
    <t>b.</t>
  </si>
  <si>
    <t>c.</t>
  </si>
  <si>
    <t>d.</t>
  </si>
  <si>
    <t>e.</t>
  </si>
  <si>
    <t>f.</t>
  </si>
  <si>
    <t>g.</t>
  </si>
  <si>
    <t>h.</t>
  </si>
  <si>
    <t>(c)</t>
  </si>
  <si>
    <t xml:space="preserve">1)  </t>
  </si>
  <si>
    <t xml:space="preserve">2)  </t>
  </si>
  <si>
    <t xml:space="preserve">3)  </t>
  </si>
  <si>
    <t xml:space="preserve">4)  </t>
  </si>
  <si>
    <t>PROCEDURES:</t>
  </si>
  <si>
    <t xml:space="preserve"> </t>
  </si>
  <si>
    <t>TOTAL</t>
  </si>
  <si>
    <t>(b)</t>
  </si>
  <si>
    <t>(d)</t>
  </si>
  <si>
    <t>(e)</t>
  </si>
  <si>
    <t>(f)</t>
  </si>
  <si>
    <t>(g)</t>
  </si>
  <si>
    <t>(h)</t>
  </si>
  <si>
    <t>If you need more space, please provide us with a schedule which includes the above information.</t>
  </si>
  <si>
    <t>Business Area Name</t>
  </si>
  <si>
    <t>Business Area Number</t>
  </si>
  <si>
    <t>•</t>
  </si>
  <si>
    <r>
      <t>Credit</t>
    </r>
    <r>
      <rPr>
        <sz val="10"/>
        <rFont val="Arial"/>
        <family val="2"/>
      </rPr>
      <t xml:space="preserve"> the following non-budget relevant account if you have these types of revenue that are receivable.  If you have other types of revenue, use the appropriate non-budget relevant account:</t>
    </r>
  </si>
  <si>
    <t>General Instructions</t>
  </si>
  <si>
    <t>BUSINESS AREA NUMBER:</t>
  </si>
  <si>
    <t>BUSINESS AREA NAME:</t>
  </si>
  <si>
    <t>Telephone Number</t>
  </si>
  <si>
    <t>Prepared by</t>
  </si>
  <si>
    <t>Date</t>
  </si>
  <si>
    <t>Prepared By</t>
  </si>
  <si>
    <t>GENERAL INFORMATION</t>
  </si>
  <si>
    <t>Email Address</t>
  </si>
  <si>
    <r>
      <t xml:space="preserve">DEBIT   </t>
    </r>
    <r>
      <rPr>
        <sz val="10"/>
        <rFont val="Arial"/>
        <family val="2"/>
      </rPr>
      <t>account</t>
    </r>
    <r>
      <rPr>
        <b/>
        <sz val="10"/>
        <rFont val="Arial"/>
        <family val="2"/>
      </rPr>
      <t xml:space="preserve"> 1010106000  </t>
    </r>
    <r>
      <rPr>
        <sz val="10"/>
        <rFont val="Arial"/>
        <family val="2"/>
      </rPr>
      <t>Cash in transit</t>
    </r>
  </si>
  <si>
    <r>
      <t xml:space="preserve">     </t>
    </r>
    <r>
      <rPr>
        <b/>
        <sz val="10"/>
        <rFont val="Arial"/>
        <family val="2"/>
      </rPr>
      <t>4047099600</t>
    </r>
    <r>
      <rPr>
        <sz val="10"/>
        <rFont val="Arial"/>
        <family val="2"/>
      </rPr>
      <t xml:space="preserve">   NBR Other</t>
    </r>
  </si>
  <si>
    <t>DO NOT PUT ANYTHING IN THE SHADED CELLS OF THE WORKPAPERS. THESE ARE CELLS THAT WILL CALCULATE AUTOMATICALLY.</t>
  </si>
  <si>
    <r>
      <t>Debit</t>
    </r>
    <r>
      <rPr>
        <sz val="10"/>
        <rFont val="Arial"/>
        <family val="2"/>
      </rPr>
      <t xml:space="preserve"> the following non-budget relevant account if you have these types of expenses that are payable.  If you have other types of expense, use the appropriate non-budget relevant account:</t>
    </r>
  </si>
  <si>
    <r>
      <t xml:space="preserve">     </t>
    </r>
    <r>
      <rPr>
        <b/>
        <sz val="10"/>
        <rFont val="Arial"/>
        <family val="2"/>
      </rPr>
      <t>5020006000</t>
    </r>
    <r>
      <rPr>
        <sz val="10"/>
        <rFont val="Arial"/>
        <family val="2"/>
      </rPr>
      <t xml:space="preserve">   NBR Com &amp; Trans Com</t>
    </r>
  </si>
  <si>
    <t>683-5441</t>
  </si>
  <si>
    <r>
      <t xml:space="preserve">     </t>
    </r>
    <r>
      <rPr>
        <b/>
        <sz val="10"/>
        <rFont val="Arial"/>
        <family val="2"/>
      </rPr>
      <t xml:space="preserve">5040012000 </t>
    </r>
    <r>
      <rPr>
        <sz val="10"/>
        <rFont val="Arial"/>
        <family val="2"/>
      </rPr>
      <t xml:space="preserve">  NBR - Utilities &amp; Rent</t>
    </r>
  </si>
  <si>
    <r>
      <t>Other Business Area Name</t>
    </r>
    <r>
      <rPr>
        <sz val="10"/>
        <rFont val="Arial"/>
        <family val="2"/>
      </rPr>
      <t xml:space="preserve"> - Enter the other agency’s business area name.</t>
    </r>
  </si>
  <si>
    <r>
      <t>Other Business Area Number</t>
    </r>
    <r>
      <rPr>
        <sz val="10"/>
        <rFont val="Arial"/>
        <family val="2"/>
      </rPr>
      <t xml:space="preserve"> - Enter the other agency’s business area number.</t>
    </r>
  </si>
  <si>
    <r>
      <t xml:space="preserve">Other Business Area Name </t>
    </r>
    <r>
      <rPr>
        <sz val="10"/>
        <rFont val="Arial"/>
        <family val="2"/>
      </rPr>
      <t>- Enter the other agency's business area name.</t>
    </r>
  </si>
  <si>
    <r>
      <t xml:space="preserve">Other Business Area Number </t>
    </r>
    <r>
      <rPr>
        <sz val="10"/>
        <rFont val="Arial"/>
        <family val="2"/>
      </rPr>
      <t>- Enter the other agency’s business area number.</t>
    </r>
  </si>
  <si>
    <r>
      <t xml:space="preserve">The </t>
    </r>
    <r>
      <rPr>
        <b/>
        <sz val="10"/>
        <rFont val="Arial"/>
        <family val="2"/>
      </rPr>
      <t>TOTAL</t>
    </r>
    <r>
      <rPr>
        <sz val="10"/>
        <rFont val="Arial"/>
        <family val="2"/>
      </rPr>
      <t xml:space="preserve"> will calculate automatically.</t>
    </r>
  </si>
  <si>
    <t>683-4631</t>
  </si>
  <si>
    <t>George Williams</t>
  </si>
  <si>
    <r>
      <t>Name of Person Contacted</t>
    </r>
    <r>
      <rPr>
        <sz val="10"/>
        <rFont val="Arial"/>
        <family val="2"/>
      </rPr>
      <t xml:space="preserve"> - Enter name of person contacted with other agency.</t>
    </r>
  </si>
  <si>
    <r>
      <t>Name of Person Contacted</t>
    </r>
    <r>
      <rPr>
        <sz val="10"/>
        <rFont val="Arial"/>
        <family val="2"/>
      </rPr>
      <t xml:space="preserve"> - Name of person contacted with the other agency.</t>
    </r>
  </si>
  <si>
    <t>George.Williams@dfa.arkansas.gov</t>
  </si>
  <si>
    <t>683-4634</t>
  </si>
  <si>
    <t>(for example, Worker's Compensation Premium, etc.).</t>
  </si>
  <si>
    <t>Kathy Crawford</t>
  </si>
  <si>
    <t>Kathy.Crawford@dfa.arkansas,gov</t>
  </si>
  <si>
    <r>
      <t>Reason for Receivable</t>
    </r>
    <r>
      <rPr>
        <sz val="10"/>
        <rFont val="Arial"/>
        <family val="2"/>
      </rPr>
      <t xml:space="preserve"> - Enter why the agency owes your agency. </t>
    </r>
  </si>
  <si>
    <r>
      <t>Reason for Payable</t>
    </r>
    <r>
      <rPr>
        <sz val="10"/>
        <rFont val="Arial"/>
        <family val="2"/>
      </rPr>
      <t xml:space="preserve"> - Enter why your agency owes the other agency. </t>
    </r>
  </si>
  <si>
    <t>Instructions for schedule:</t>
  </si>
  <si>
    <t>For State Agencies</t>
  </si>
  <si>
    <r>
      <t xml:space="preserve">If </t>
    </r>
    <r>
      <rPr>
        <b/>
        <sz val="10"/>
        <rFont val="Arial"/>
        <family val="2"/>
      </rPr>
      <t>Yes:</t>
    </r>
  </si>
  <si>
    <t xml:space="preserve">U/R - User/Reporting Agencies </t>
  </si>
  <si>
    <t>SB - Service Bureau Agencies</t>
  </si>
  <si>
    <t>Phone #:</t>
  </si>
  <si>
    <t xml:space="preserve">Email Address:  </t>
  </si>
  <si>
    <t xml:space="preserve">Date:  </t>
  </si>
  <si>
    <t>Does your agency have any other asset or liability items that pertain to this Closing Status Report that need to be recorded or adjusted in AASIS for year-end?</t>
  </si>
  <si>
    <t>a)  provide descriptions of the items that need to be recorded or adjusted.</t>
  </si>
  <si>
    <t>Closing Status Report - 2</t>
  </si>
  <si>
    <t>[1010106000]</t>
  </si>
  <si>
    <t>[1140001000 - 1140001200, 1140003000 - 1140003400]</t>
  </si>
  <si>
    <t>Year-End Closing Book</t>
  </si>
  <si>
    <t>STATE  AGENCY - YEAR-END CLOSING BOOK</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</si>
  <si>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</si>
  <si>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</si>
  <si>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t>683-0397</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</si>
  <si>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</si>
  <si>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</si>
  <si>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</si>
  <si>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</si>
  <si>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GENERAL INFORMATION:</t>
  </si>
  <si>
    <t>b)  U/R Only - verify balance on the Form agrees with the AASIS trial balance.</t>
  </si>
  <si>
    <t>SB Only</t>
  </si>
  <si>
    <t>U/R Only (i)</t>
  </si>
  <si>
    <t>U/R Only - i.</t>
  </si>
  <si>
    <t>0069 - Sales/Use tax trust refunds (TSU)</t>
  </si>
  <si>
    <t>0390 - Workers' Comp premium tax</t>
  </si>
  <si>
    <t>0425 - Workers' Comp contributions (TUW)</t>
  </si>
  <si>
    <t>0425 - Workers' Comp admin cost</t>
  </si>
  <si>
    <t>0470 - DIS services</t>
  </si>
  <si>
    <t>0610 - Information Network of Arkansas (INA) sales</t>
  </si>
  <si>
    <t>0620 - Unemployment claims (TUC)</t>
  </si>
  <si>
    <t>0620 - Motor vehicle acquisition costs (MMV)</t>
  </si>
  <si>
    <t>0630 - Special license plate fees</t>
  </si>
  <si>
    <t>Enter the following:</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</si>
  <si>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</si>
  <si>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</si>
  <si>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</si>
  <si>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r>
      <rPr>
        <b/>
        <sz val="10"/>
        <rFont val="Arial"/>
        <family val="2"/>
      </rPr>
      <t>U/R Only</t>
    </r>
    <r>
      <rPr>
        <sz val="10"/>
        <rFont val="Arial"/>
        <family val="2"/>
      </rPr>
      <t xml:space="preserve"> - When all June warrants from other agencies have been entered on the schedule, use the schedule to prepare an FBS1 journal entry for period 13 as follows. Please use the appropriate cost center and fund.</t>
    </r>
  </si>
  <si>
    <t>[2110003000, 2110003200, 2110004100, 2110004200, 2110005000, 2110005100]</t>
  </si>
  <si>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</si>
  <si>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</si>
  <si>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</si>
  <si>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</si>
  <si>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</si>
  <si>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t>Part 2</t>
  </si>
  <si>
    <t>TABLE OF CONTENTS - PART 2</t>
  </si>
  <si>
    <t>Please ensure all applicable adjusting entries are made prior to submitting the Closing Book.</t>
  </si>
  <si>
    <t>Submission of the Closing Book too early could require you to resubmit it.</t>
  </si>
  <si>
    <t>PLEASE SEE THE DEADLINES FOR COMPLETION OF EACH PART OF THE CLOSING BOOK.</t>
  </si>
  <si>
    <t xml:space="preserve">     being recorded be included.  It is suggested that supporting documentation be attached to the</t>
  </si>
  <si>
    <t xml:space="preserve">     document in AASIS.</t>
  </si>
  <si>
    <t>SUBMISSION INFORMATION AND ACFR CONTACT LIST</t>
  </si>
  <si>
    <t>Current list of DFA ACFR liaisons:</t>
  </si>
  <si>
    <t>If there is a balance in GL 1140003100 - Int Agy Due to/from, contact your ACFR liaison because your prior year accrual entries may not have properly reversed.</t>
  </si>
  <si>
    <t>If there is a balance in GL 2110004100 - Inter Agency Due To, please contact your ACFR liaison because your prior year accrual entries may not have properly reversed.</t>
  </si>
  <si>
    <t>ACFR use only -
w/p ref</t>
  </si>
  <si>
    <t>Daniela Buhayevska</t>
  </si>
  <si>
    <t>Daniela.Buhayevska@dfa.arkansas.gov</t>
  </si>
  <si>
    <r>
      <t xml:space="preserve">     </t>
    </r>
    <r>
      <rPr>
        <b/>
        <sz val="10"/>
        <rFont val="Arial"/>
        <family val="2"/>
      </rPr>
      <t xml:space="preserve">4043002100 </t>
    </r>
    <r>
      <rPr>
        <sz val="10"/>
        <rFont val="Arial"/>
        <family val="2"/>
      </rPr>
      <t xml:space="preserve">  NBR License &amp; Permits</t>
    </r>
  </si>
  <si>
    <t>Interagency:</t>
  </si>
  <si>
    <t>Interagency Receivables/Payables</t>
  </si>
  <si>
    <t>U/R Only - when posting applicable year-end entries for interagency items, insert the type of receivable/payable 
in the text box of each entry (e.g., M &amp; R, MMV, INA, etc.).  These notations will help when analyzing 
NBR GL accounts for the Analytical Review.</t>
  </si>
  <si>
    <t>Interagency Warrants Dated Prior to July 1 Received After June 30</t>
  </si>
  <si>
    <r>
      <t xml:space="preserve">Because these warrants have been recorded as cash transactions by the other agency, your agency must show them as Cash in Transit. </t>
    </r>
    <r>
      <rPr>
        <b/>
        <sz val="10"/>
        <rFont val="Arial"/>
        <family val="2"/>
      </rPr>
      <t>These amounts should not appear on your Form - Interagency Receivables.</t>
    </r>
  </si>
  <si>
    <t>If your agency has recorded these warrants as an interagency receivable, make the following entry and do not include on Form - Interagency Receivables:</t>
  </si>
  <si>
    <r>
      <t xml:space="preserve">CREDIT </t>
    </r>
    <r>
      <rPr>
        <sz val="10"/>
        <rFont val="Arial"/>
        <family val="2"/>
      </rPr>
      <t>account</t>
    </r>
    <r>
      <rPr>
        <b/>
        <sz val="10"/>
        <rFont val="Arial"/>
        <family val="2"/>
      </rPr>
      <t xml:space="preserve"> 1140003100  </t>
    </r>
    <r>
      <rPr>
        <sz val="10"/>
        <rFont val="Arial"/>
        <family val="2"/>
      </rPr>
      <t>Interagency Receivables</t>
    </r>
  </si>
  <si>
    <t>If your agency has not recorded these warrants as an interagency receivable, make the following entry:</t>
  </si>
  <si>
    <t>INTERAGENCY RECEIVABLES/PAYABLES</t>
  </si>
  <si>
    <r>
      <t>PURPOSE</t>
    </r>
    <r>
      <rPr>
        <sz val="10"/>
        <rFont val="Arial"/>
        <family val="2"/>
      </rPr>
      <t>:  To identify transactions between State agencies (including colleges, universities, and retirement systems) which represent interagency receivables/payables for reporting purposes at June 30.</t>
    </r>
  </si>
  <si>
    <t xml:space="preserve">Examples of common interagency receivables or payables include:  </t>
  </si>
  <si>
    <t>INTERAGENCY RECEIVABLES</t>
  </si>
  <si>
    <r>
      <rPr>
        <b/>
        <sz val="10"/>
        <rFont val="Arial"/>
        <family val="2"/>
      </rPr>
      <t>U/R Only</t>
    </r>
    <r>
      <rPr>
        <sz val="10"/>
        <rFont val="Arial"/>
        <family val="2"/>
      </rPr>
      <t xml:space="preserve"> - The following entry should be made in Period 13 for each interagency receivable as of June 30:</t>
    </r>
  </si>
  <si>
    <r>
      <t xml:space="preserve">Debit 1140003100 </t>
    </r>
    <r>
      <rPr>
        <sz val="10"/>
        <rFont val="Arial"/>
        <family val="2"/>
      </rPr>
      <t>Interagency Due to/from</t>
    </r>
  </si>
  <si>
    <t>INSTRUCTIONS – FORM - INTERAGENCY RECEIVABLES</t>
  </si>
  <si>
    <t>List the following for each of your agency’s interagency receivables:</t>
  </si>
  <si>
    <t>INTERAGENCY PAYABLES</t>
  </si>
  <si>
    <r>
      <rPr>
        <b/>
        <sz val="10"/>
        <rFont val="Arial"/>
        <family val="2"/>
      </rPr>
      <t>U/R Only</t>
    </r>
    <r>
      <rPr>
        <sz val="10"/>
        <rFont val="Arial"/>
        <family val="2"/>
      </rPr>
      <t xml:space="preserve"> - The following entry should be made in Period 13 for each interagency payable as of June 30:</t>
    </r>
  </si>
  <si>
    <r>
      <t xml:space="preserve">Credit 2110004100 </t>
    </r>
    <r>
      <rPr>
        <sz val="10"/>
        <rFont val="Arial"/>
        <family val="2"/>
      </rPr>
      <t>Interagency Due To</t>
    </r>
  </si>
  <si>
    <t>INSTRUCTIONS – FORM - INTERAGENCY PAYABLES</t>
  </si>
  <si>
    <t>List the following for each of your agency’s interagency payables:</t>
  </si>
  <si>
    <t>FORM - INTERAGENCY RECEIVABLES</t>
  </si>
  <si>
    <t>FORM - INTERAGENCY PAYABLES</t>
  </si>
  <si>
    <t>Carla Diemer-Meeks</t>
  </si>
  <si>
    <t>534-3063</t>
  </si>
  <si>
    <t>Carla.Meeks@dfa.arkansas.gov</t>
  </si>
  <si>
    <t>Stephanie Price</t>
  </si>
  <si>
    <t>534-3065</t>
  </si>
  <si>
    <t>Stephanie.Price@dfa.arkansas.gov</t>
  </si>
  <si>
    <t>FRS.ACFR@dfa.arkansas.gov</t>
  </si>
  <si>
    <r>
      <t>Prepared By  (Agency's ACFR contact person)</t>
    </r>
    <r>
      <rPr>
        <b/>
        <vertAlign val="superscript"/>
        <sz val="11"/>
        <rFont val="Arial"/>
        <family val="2"/>
      </rPr>
      <t xml:space="preserve">  (1), (2)</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</si>
  <si>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</si>
  <si>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</si>
  <si>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t>SB Only - Enter all June warrants from other agencies on the schedule and send to your ACFR liaison with CSR-2.  This schedule will be used by DFA-OA-ACFR to record Cash in Transit.</t>
  </si>
  <si>
    <t>0700 - Grants receivable/reimbursements</t>
  </si>
  <si>
    <t>0810 - Grants receivable/reimbursements</t>
  </si>
  <si>
    <t>0590 - Grants receivables/reimbursements</t>
  </si>
  <si>
    <t>0072 - Interest Distribution</t>
  </si>
  <si>
    <t>0914 - P-Card and T-Card Rebates</t>
  </si>
  <si>
    <t>0620 - M&amp;R proceeds</t>
  </si>
  <si>
    <r>
      <t xml:space="preserve">&lt;&lt;&lt; Input number has to be </t>
    </r>
    <r>
      <rPr>
        <sz val="10"/>
        <color theme="0"/>
        <rFont val="Calibri"/>
        <family val="2"/>
      </rPr>
      <t>≥</t>
    </r>
    <r>
      <rPr>
        <sz val="10"/>
        <color theme="0"/>
        <rFont val="Arial"/>
        <family val="2"/>
      </rPr>
      <t xml:space="preserve"> $10,000.</t>
    </r>
  </si>
  <si>
    <r>
      <t xml:space="preserve">Each agency must contact all agencies for which an interagency receivable is recorded and communicate the amount of the receivable </t>
    </r>
    <r>
      <rPr>
        <b/>
        <sz val="10"/>
        <color rgb="FFFF0000"/>
        <rFont val="Arial"/>
        <family val="2"/>
      </rPr>
      <t>(amounts must be equal to or greater than $10,000)</t>
    </r>
    <r>
      <rPr>
        <sz val="10"/>
        <rFont val="Arial"/>
        <family val="2"/>
      </rPr>
      <t>. Enter each interagency receivable on Form - Interagency Receivables.</t>
    </r>
  </si>
  <si>
    <r>
      <t>Amount</t>
    </r>
    <r>
      <rPr>
        <sz val="10"/>
        <rFont val="Arial"/>
        <family val="2"/>
      </rPr>
      <t xml:space="preserve"> - Enter the amount of the receivable </t>
    </r>
    <r>
      <rPr>
        <b/>
        <sz val="10"/>
        <color rgb="FFFF0000"/>
        <rFont val="Arial"/>
        <family val="2"/>
      </rPr>
      <t>(amounts must be equal to or greater than $10,000)</t>
    </r>
    <r>
      <rPr>
        <sz val="10"/>
        <rFont val="Arial"/>
        <family val="2"/>
      </rPr>
      <t>.</t>
    </r>
  </si>
  <si>
    <r>
      <t xml:space="preserve">Amount </t>
    </r>
    <r>
      <rPr>
        <sz val="10"/>
        <rFont val="Arial"/>
        <family val="2"/>
      </rPr>
      <t xml:space="preserve">- Enter the amount of the payable </t>
    </r>
    <r>
      <rPr>
        <b/>
        <sz val="10"/>
        <color rgb="FFFF0000"/>
        <rFont val="Arial"/>
        <family val="2"/>
      </rPr>
      <t>(amounts must be equal to or greater than $10,000)</t>
    </r>
    <r>
      <rPr>
        <sz val="10"/>
        <rFont val="Arial"/>
        <family val="2"/>
      </rPr>
      <t>.</t>
    </r>
  </si>
  <si>
    <r>
      <t>Your AASIS Fund</t>
    </r>
    <r>
      <rPr>
        <sz val="10"/>
        <rFont val="Arial"/>
        <family val="2"/>
      </rPr>
      <t xml:space="preserve"> - Enter the fund where the amount will be deposited by your agency.</t>
    </r>
    <r>
      <rPr>
        <b/>
        <sz val="10"/>
        <rFont val="Arial"/>
        <family val="2"/>
      </rPr>
      <t xml:space="preserve"> If multiple funds are involved, enter the word "various" in lieu of the fund</t>
    </r>
    <r>
      <rPr>
        <sz val="10"/>
        <rFont val="Arial"/>
        <family val="2"/>
      </rPr>
      <t xml:space="preserve">.  </t>
    </r>
  </si>
  <si>
    <r>
      <t>Receiving GL Revenue Account</t>
    </r>
    <r>
      <rPr>
        <sz val="10"/>
        <rFont val="Arial"/>
        <family val="2"/>
      </rPr>
      <t xml:space="preserve"> - Enter the GL revenue account to which the receipt will be posted. </t>
    </r>
    <r>
      <rPr>
        <b/>
        <sz val="10"/>
        <rFont val="Arial"/>
        <family val="2"/>
      </rPr>
      <t>If multiple GL accounts are involved, enter the word "various" in lieu of the GL account</t>
    </r>
    <r>
      <rPr>
        <sz val="10"/>
        <rFont val="Arial"/>
        <family val="2"/>
      </rPr>
      <t>.</t>
    </r>
  </si>
  <si>
    <r>
      <t xml:space="preserve">If your agency has not already been contacted by the agency with the interagency receivable, your agency must contact all agencies for which an interagency payable is recorded and communicate the amount of the payable </t>
    </r>
    <r>
      <rPr>
        <b/>
        <sz val="10"/>
        <color rgb="FFFF0000"/>
        <rFont val="Arial"/>
        <family val="2"/>
      </rPr>
      <t>(amounts must be equal to or greater than $10,000)</t>
    </r>
    <r>
      <rPr>
        <sz val="10"/>
        <rFont val="Arial"/>
        <family val="2"/>
      </rPr>
      <t>. Enter each interagency payable on Form - Interagency Payables.</t>
    </r>
  </si>
  <si>
    <r>
      <t xml:space="preserve">Your AASIS Fund </t>
    </r>
    <r>
      <rPr>
        <sz val="10"/>
        <rFont val="Arial"/>
        <family val="2"/>
      </rPr>
      <t>- Enter the fund where the amount will be expensed by your agency.</t>
    </r>
    <r>
      <rPr>
        <b/>
        <sz val="10"/>
        <rFont val="Arial"/>
        <family val="2"/>
      </rPr>
      <t xml:space="preserve"> If multiple funds are involved, enter the word "various" in lieu of the fund</t>
    </r>
    <r>
      <rPr>
        <sz val="10"/>
        <rFont val="Arial"/>
        <family val="2"/>
      </rPr>
      <t>.</t>
    </r>
  </si>
  <si>
    <r>
      <rPr>
        <b/>
        <sz val="10"/>
        <rFont val="Arial"/>
        <family val="2"/>
      </rPr>
      <t xml:space="preserve">NBR GL Revenue Account </t>
    </r>
    <r>
      <rPr>
        <sz val="10"/>
        <rFont val="Arial"/>
        <family val="2"/>
      </rPr>
      <t xml:space="preserve">- Enter the NBR GL revenue account that coincides with column (h). 
</t>
    </r>
    <r>
      <rPr>
        <b/>
        <sz val="10"/>
        <rFont val="Arial"/>
        <family val="2"/>
      </rPr>
      <t>If multiple NBR GL accounts are involved, enter the word "various" in lieu of the NBR GL account</t>
    </r>
    <r>
      <rPr>
        <sz val="10"/>
        <rFont val="Arial"/>
        <family val="2"/>
      </rPr>
      <t xml:space="preserve">. </t>
    </r>
  </si>
  <si>
    <r>
      <t xml:space="preserve">Identify all transactions for which your agency should have recorded an interagency receivable, i.e., those transactions for which your agency provided something of value to another agency before June 30 but had not received payment as of June 30 </t>
    </r>
    <r>
      <rPr>
        <b/>
        <sz val="10"/>
        <color rgb="FFFF0000"/>
        <rFont val="Arial"/>
        <family val="2"/>
      </rPr>
      <t>(amounts must be equal to or greater than $10,000)</t>
    </r>
    <r>
      <rPr>
        <sz val="10"/>
        <rFont val="Arial"/>
        <family val="2"/>
      </rPr>
      <t>.</t>
    </r>
  </si>
  <si>
    <r>
      <t xml:space="preserve">Identify all transactions for which your agency recorded or should have recorded an interagency payable, i.e., those transactions for which your agency received something of value from another agency before June 30 but had not paid as of June 30 </t>
    </r>
    <r>
      <rPr>
        <b/>
        <sz val="10"/>
        <color rgb="FFFF0000"/>
        <rFont val="Arial"/>
        <family val="2"/>
      </rPr>
      <t>(amounts must be equal to or greater than $10,000)</t>
    </r>
    <r>
      <rPr>
        <sz val="10"/>
        <rFont val="Arial"/>
        <family val="2"/>
      </rPr>
      <t xml:space="preserve">. </t>
    </r>
  </si>
  <si>
    <r>
      <rPr>
        <b/>
        <sz val="10"/>
        <color rgb="FF0000FF"/>
        <rFont val="Arial"/>
        <family val="2"/>
      </rPr>
      <t>62.0000</t>
    </r>
    <r>
      <rPr>
        <b/>
        <sz val="10"/>
        <rFont val="Arial"/>
        <family val="2"/>
      </rPr>
      <t xml:space="preserve"> CLOSING STATUS REPORT - 2:</t>
    </r>
  </si>
  <si>
    <r>
      <rPr>
        <b/>
        <sz val="10"/>
        <color rgb="FF0000FF"/>
        <rFont val="Arial"/>
        <family val="2"/>
      </rPr>
      <t xml:space="preserve">130.0000 </t>
    </r>
    <r>
      <rPr>
        <sz val="10"/>
        <rFont val="Arial"/>
        <family val="2"/>
      </rPr>
      <t>Form - Interagency Receivables</t>
    </r>
  </si>
  <si>
    <r>
      <rPr>
        <b/>
        <sz val="10"/>
        <color rgb="FF0000FF"/>
        <rFont val="Arial"/>
        <family val="2"/>
      </rPr>
      <t>210.0000</t>
    </r>
    <r>
      <rPr>
        <sz val="10"/>
        <rFont val="Arial"/>
        <family val="2"/>
      </rPr>
      <t xml:space="preserve"> Form - Interagency Payables</t>
    </r>
  </si>
  <si>
    <r>
      <t xml:space="preserve">If your agency uses the AASIS accounts receivable module, you will need to also review GL 1140001000 - 
Interagency AR using AASIS transaction FBL5N. </t>
    </r>
    <r>
      <rPr>
        <b/>
        <sz val="10"/>
        <rFont val="Arial"/>
        <family val="2"/>
      </rPr>
      <t>SB Only</t>
    </r>
    <r>
      <rPr>
        <sz val="10"/>
        <rFont val="Arial"/>
        <family val="2"/>
      </rPr>
      <t xml:space="preserve"> - Ask your Service Bureau liaison to run the report 
for you.</t>
    </r>
  </si>
  <si>
    <r>
      <t xml:space="preserve">Your AASIS Cost Center - </t>
    </r>
    <r>
      <rPr>
        <sz val="10"/>
        <rFont val="Arial"/>
        <family val="2"/>
      </rPr>
      <t>Enter the cost center that will be used to record the deposit by your 
agency.</t>
    </r>
    <r>
      <rPr>
        <b/>
        <sz val="10"/>
        <rFont val="Arial"/>
        <family val="2"/>
      </rPr>
      <t xml:space="preserve"> If multiple cost centers are involved, enter the word "various" in lieu of the cost 
center</t>
    </r>
    <r>
      <rPr>
        <sz val="10"/>
        <rFont val="Arial"/>
        <family val="2"/>
      </rPr>
      <t>.</t>
    </r>
  </si>
  <si>
    <r>
      <t>Your AASIS Cost Center</t>
    </r>
    <r>
      <rPr>
        <sz val="10"/>
        <rFont val="Arial"/>
        <family val="2"/>
      </rPr>
      <t xml:space="preserve"> - Enter the cost center that will be used to record the expense by your
agency.</t>
    </r>
    <r>
      <rPr>
        <b/>
        <sz val="10"/>
        <rFont val="Arial"/>
        <family val="2"/>
      </rPr>
      <t xml:space="preserve"> If multiple cost centers are involved, enter the word "various" in lieu of the cost 
center</t>
    </r>
    <r>
      <rPr>
        <sz val="10"/>
        <rFont val="Arial"/>
        <family val="2"/>
      </rPr>
      <t>.</t>
    </r>
  </si>
  <si>
    <r>
      <t xml:space="preserve">Paying GL Expense Account - </t>
    </r>
    <r>
      <rPr>
        <sz val="10"/>
        <rFont val="Arial"/>
        <family val="2"/>
      </rPr>
      <t xml:space="preserve">Enter the GL expense account number to which the expense will be 
posted. </t>
    </r>
    <r>
      <rPr>
        <b/>
        <sz val="10"/>
        <rFont val="Arial"/>
        <family val="2"/>
      </rPr>
      <t>If multiple GL accounts are involved, enter the word "various" in lieu of the GL 
account</t>
    </r>
    <r>
      <rPr>
        <sz val="10"/>
        <rFont val="Arial"/>
        <family val="2"/>
      </rPr>
      <t>.</t>
    </r>
  </si>
  <si>
    <r>
      <rPr>
        <b/>
        <sz val="10"/>
        <rFont val="Arial"/>
        <family val="2"/>
      </rPr>
      <t xml:space="preserve">NBR GL Expense Account </t>
    </r>
    <r>
      <rPr>
        <sz val="10"/>
        <rFont val="Arial"/>
        <family val="2"/>
      </rPr>
      <t xml:space="preserve">- Enter the NBR GL expense account that coincides with column (h).
</t>
    </r>
    <r>
      <rPr>
        <b/>
        <sz val="10"/>
        <rFont val="Arial"/>
        <family val="2"/>
      </rPr>
      <t>If multiple NBR GL accounts are involved, enter the word "various" in lieu of the NBR GL 
account</t>
    </r>
    <r>
      <rPr>
        <sz val="10"/>
        <rFont val="Arial"/>
        <family val="2"/>
      </rPr>
      <t>.</t>
    </r>
  </si>
  <si>
    <t>Becky Salewski</t>
  </si>
  <si>
    <t>683-5440</t>
  </si>
  <si>
    <t>Becky.Salewski@dfa.arkansas.gov</t>
  </si>
  <si>
    <t>Did other State agencies (including colleges and universities) owe your agency $10,000 or more at June 30?</t>
  </si>
  <si>
    <t>Did your agency owe $10,000 or more to other State agencies (including colleges and universities) at June 30?</t>
  </si>
  <si>
    <r>
      <t xml:space="preserve">If an agency discovers an interagency entry that was not reported </t>
    </r>
    <r>
      <rPr>
        <b/>
        <sz val="10"/>
        <rFont val="Arial"/>
        <family val="2"/>
      </rPr>
      <t>by the due date of the CSR-2</t>
    </r>
    <r>
      <rPr>
        <sz val="10"/>
        <rFont val="Arial"/>
        <family val="2"/>
      </rPr>
      <t>, the agency must send the information to their ACFR liaison. The entry will be reviewed by the ACFR Assistant Administrator to determine if material to the agencies involved and/or the State's ACFR. The ACFR liaison will inform the agency submitting the entry (and the ACFR liaisons of all other agencies affected) if an entry should be made.</t>
    </r>
  </si>
  <si>
    <t xml:space="preserve">5)  </t>
  </si>
  <si>
    <t>[2130001100, 2130001200]</t>
  </si>
  <si>
    <t>Were any of the receivables included in item #2 above INA receivables from BA 0610?</t>
  </si>
  <si>
    <r>
      <t xml:space="preserve">1 - If </t>
    </r>
    <r>
      <rPr>
        <b/>
        <sz val="10"/>
        <rFont val="Arial"/>
        <family val="2"/>
      </rPr>
      <t xml:space="preserve">Yes </t>
    </r>
    <r>
      <rPr>
        <sz val="10"/>
        <rFont val="Arial"/>
        <family val="2"/>
      </rPr>
      <t>- Are any of these amounts unearned revenue?</t>
    </r>
  </si>
  <si>
    <t>a)  update schedule of unearned revenue from Closing Book 1.</t>
  </si>
  <si>
    <t>b)  U/R Only - verify balance on the schedule agrees with the AASIS trial balance.</t>
  </si>
  <si>
    <t>a)  complete 130.0000 Form - Interagency Receivables.</t>
  </si>
  <si>
    <t>a)  complete 210.0000 Form - Interagency Payables.</t>
  </si>
  <si>
    <t>0221 - State Board of Collection Agencies distribution</t>
  </si>
  <si>
    <t>0480 - DOC industry sales</t>
  </si>
  <si>
    <r>
      <t xml:space="preserve">In the event of a dispute of the amount of the receivable, the amount recorded in AASIS </t>
    </r>
    <r>
      <rPr>
        <b/>
        <sz val="10"/>
        <rFont val="Arial"/>
        <family val="2"/>
      </rPr>
      <t>by the due 
date of the CSR-2</t>
    </r>
    <r>
      <rPr>
        <sz val="10"/>
        <rFont val="Arial"/>
        <family val="2"/>
      </rPr>
      <t xml:space="preserve"> by the agency with the receivable shall be recorded on both agencies' books of 
record unless the amount is determined to be material to the payable agency.  In this case, if the 
determination is approved by the ACFR Assistant Administrator, the amount recorded by the payable 
agency shall be recorded on both agencies' books of record.  Recording the year-end accrual entry 
should not be considered as agreement to the amount of the receivable/payable by the agencies 
involved. </t>
    </r>
  </si>
  <si>
    <t>John Joyner</t>
  </si>
  <si>
    <t>683-1173</t>
  </si>
  <si>
    <t>John.Joyner@dfa.arkansas.gov</t>
  </si>
  <si>
    <t>Trevor Gibbons</t>
  </si>
  <si>
    <t>682-9980</t>
  </si>
  <si>
    <t>Trevor.Gibbons@dfa.arkansas.gov</t>
  </si>
  <si>
    <t>Select Yes/No from the drop down list</t>
  </si>
  <si>
    <t>Yes</t>
  </si>
  <si>
    <t>No</t>
  </si>
  <si>
    <t>DFA-ACFR Fixed Asset Specialist:</t>
  </si>
  <si>
    <t>105.0000 Form-Interagy WarrantsLink</t>
  </si>
  <si>
    <t>130.0000 Form-Interagency Rec. Link</t>
  </si>
  <si>
    <t>210.0000 Form-Interagy Payables Link</t>
  </si>
  <si>
    <t>FISCAL YEAR ENDED JUNE 30, 2025</t>
  </si>
  <si>
    <t>DUE DATE:  8/8/2025</t>
  </si>
  <si>
    <r>
      <rPr>
        <b/>
        <sz val="10"/>
        <color rgb="FF0000FF"/>
        <rFont val="Arial"/>
        <family val="2"/>
      </rPr>
      <t>105.0000</t>
    </r>
    <r>
      <rPr>
        <sz val="10"/>
        <rFont val="Arial"/>
        <family val="2"/>
      </rPr>
      <t xml:space="preserve"> Form - Interagency Warrants Received Dated Prior to 7/1/2025</t>
    </r>
  </si>
  <si>
    <t>The 2025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</si>
  <si>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2025 Year-End Closing Book is essential to allow for the analysis and compilation of data, resolution of questions, preparation of the financial statements, and subsequent audit and publication of the ACFR in a timely manner.</t>
  </si>
  <si>
    <t>2025 YEAR-END CLOSING BOOK ORGANIZATION</t>
  </si>
  <si>
    <t>The 2025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</si>
  <si>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t>One section is the representation letter and is applicable to all agencies, institutions, and departments. This representation letter must be prepared on agency letterhead and signed by the Director and Chief Accounting Officer of each agency and submitted with the 2025 Year-End Closing Book.</t>
  </si>
  <si>
    <r>
      <t xml:space="preserve">1)  </t>
    </r>
    <r>
      <rPr>
        <b/>
        <sz val="10"/>
        <rFont val="Arial"/>
        <family val="2"/>
      </rPr>
      <t xml:space="preserve">Document Date </t>
    </r>
    <r>
      <rPr>
        <sz val="10"/>
        <rFont val="Arial"/>
        <family val="2"/>
      </rPr>
      <t>- Enter 06/30/2025.</t>
    </r>
  </si>
  <si>
    <t>2)  Posting Date is already input (06/30/2025).</t>
  </si>
  <si>
    <t xml:space="preserve">     section of the 2025 Year-End Closing Book.</t>
  </si>
  <si>
    <t>8)  Reversal date is already input (07/01/2025).</t>
  </si>
  <si>
    <t>Please email the completed Parts of the 2025 Year-End Closing Book 
to your ACFR liaison (see email address below) and to the ACFR Section at</t>
  </si>
  <si>
    <t>Houston McElhanon</t>
  </si>
  <si>
    <t>682-5255</t>
  </si>
  <si>
    <t>Houston.McElhanon@dfa.arkansas.gov</t>
  </si>
  <si>
    <t>James Bellcock</t>
  </si>
  <si>
    <t>James.Bellcock@dfa.arkansas.gov</t>
  </si>
  <si>
    <t>Tommy Leitmeyer</t>
  </si>
  <si>
    <t>682-5228</t>
  </si>
  <si>
    <t>To answer the following questions, you will need a trial balance
(AASIS transaction Y_DEV_80000025, Periods 0-16) to review GL account balances for fiscal year 2025.
U/R Only - unless FBS1 period 15 or FB50 is specified, all other year-end entries should be FBS1 period 13.
Please contact your ACFR liaison if you need help with obtaining a trial balance or completing any of these questions.</t>
  </si>
  <si>
    <t>Did your agency receive another agency's warrant dated prior to July 1, 2025, in the months of July and/or August?</t>
  </si>
  <si>
    <t>a)  complete 105.0000 Form - Interagency Warrants Received Dated Prior to 7/1/2025.</t>
  </si>
  <si>
    <t>FORM - INTERAGENCY WARRANTS RECEIVED DATED PRIOR TO 7/1/2025</t>
  </si>
  <si>
    <t>Other Business Area Number</t>
  </si>
  <si>
    <t>Name of Person Contacted</t>
  </si>
  <si>
    <t>Reason or Receivable</t>
  </si>
  <si>
    <t>Amount ≥  $10,000</t>
  </si>
  <si>
    <t>Your AASIS Fund</t>
  </si>
  <si>
    <t>Your AASIS Cost Center</t>
  </si>
  <si>
    <t>Receiving GL Revenue Account</t>
  </si>
  <si>
    <t>NBR GL Revenue Account</t>
  </si>
  <si>
    <r>
      <t xml:space="preserve">NOTE:  All fields must be completed for each interagency receivable </t>
    </r>
    <r>
      <rPr>
        <b/>
        <sz val="10"/>
        <color rgb="FFFF0000"/>
        <rFont val="Arial"/>
        <family val="2"/>
      </rPr>
      <t>(amounts must be equal to or greater than $10,000)</t>
    </r>
    <r>
      <rPr>
        <b/>
        <sz val="10"/>
        <rFont val="Arial"/>
        <family val="2"/>
      </rPr>
      <t>.  This will require you to work with other State agencies and institutions.</t>
    </r>
  </si>
  <si>
    <r>
      <t>NOTE:  All fields must be completed for each interagency payable</t>
    </r>
    <r>
      <rPr>
        <b/>
        <sz val="10"/>
        <color rgb="FFFF0000"/>
        <rFont val="Arial"/>
        <family val="2"/>
      </rPr>
      <t xml:space="preserve"> (amounts must be equal to or greater than $10,000)</t>
    </r>
    <r>
      <rPr>
        <b/>
        <sz val="10"/>
        <rFont val="Arial"/>
        <family val="2"/>
      </rPr>
      <t>.  This will require you to work with other State agencies and institutions.</t>
    </r>
  </si>
  <si>
    <t>NBR GL Expense Account</t>
  </si>
  <si>
    <r>
      <rPr>
        <sz val="10"/>
        <rFont val="Arial"/>
        <family val="2"/>
      </rPr>
      <t xml:space="preserve">a. </t>
    </r>
    <r>
      <rPr>
        <b/>
        <sz val="10"/>
        <rFont val="Arial"/>
        <family val="2"/>
      </rPr>
      <t xml:space="preserve"> Date Received</t>
    </r>
    <r>
      <rPr>
        <sz val="10"/>
        <rFont val="Arial"/>
        <family val="2"/>
      </rPr>
      <t xml:space="preserve"> - Enter the date that the warrant was received by your agency.</t>
    </r>
  </si>
  <si>
    <r>
      <rPr>
        <sz val="10"/>
        <rFont val="Arial"/>
        <family val="2"/>
      </rPr>
      <t xml:space="preserve">b. </t>
    </r>
    <r>
      <rPr>
        <b/>
        <sz val="10"/>
        <rFont val="Arial"/>
        <family val="2"/>
      </rPr>
      <t xml:space="preserve"> Payer Agency</t>
    </r>
    <r>
      <rPr>
        <sz val="10"/>
        <rFont val="Arial"/>
        <family val="2"/>
      </rPr>
      <t xml:space="preserve"> - Enter the business area number of the sending agency.</t>
    </r>
  </si>
  <si>
    <r>
      <rPr>
        <sz val="10"/>
        <rFont val="Arial"/>
        <family val="2"/>
      </rPr>
      <t xml:space="preserve">d.  </t>
    </r>
    <r>
      <rPr>
        <b/>
        <sz val="10"/>
        <rFont val="Arial"/>
        <family val="2"/>
      </rPr>
      <t>Warrant Number</t>
    </r>
    <r>
      <rPr>
        <sz val="10"/>
        <rFont val="Arial"/>
        <family val="2"/>
      </rPr>
      <t xml:space="preserve"> - Enter the number of the warrant.</t>
    </r>
  </si>
  <si>
    <r>
      <rPr>
        <sz val="10"/>
        <rFont val="Arial"/>
        <family val="2"/>
      </rPr>
      <t xml:space="preserve">e.  </t>
    </r>
    <r>
      <rPr>
        <b/>
        <sz val="10"/>
        <rFont val="Arial"/>
        <family val="2"/>
      </rPr>
      <t>Amount</t>
    </r>
    <r>
      <rPr>
        <sz val="10"/>
        <rFont val="Arial"/>
        <family val="2"/>
      </rPr>
      <t xml:space="preserve"> - Enter the amount of the warrant.</t>
    </r>
  </si>
  <si>
    <r>
      <rPr>
        <sz val="10"/>
        <rFont val="Arial"/>
        <family val="2"/>
      </rPr>
      <t xml:space="preserve">f.  </t>
    </r>
    <r>
      <rPr>
        <b/>
        <sz val="10"/>
        <rFont val="Arial"/>
        <family val="2"/>
      </rPr>
      <t>Cost Center</t>
    </r>
    <r>
      <rPr>
        <sz val="10"/>
        <rFont val="Arial"/>
        <family val="2"/>
      </rPr>
      <t xml:space="preserve"> - Enter the cost center that will be used to record the deposit by your agency.</t>
    </r>
    <r>
      <rPr>
        <b/>
        <sz val="10"/>
        <rFont val="Arial"/>
        <family val="2"/>
      </rPr>
      <t xml:space="preserve"> (SB Only)</t>
    </r>
  </si>
  <si>
    <r>
      <rPr>
        <sz val="10"/>
        <rFont val="Arial"/>
        <family val="2"/>
      </rPr>
      <t xml:space="preserve">g.  </t>
    </r>
    <r>
      <rPr>
        <b/>
        <sz val="10"/>
        <rFont val="Arial"/>
        <family val="2"/>
      </rPr>
      <t xml:space="preserve">Revenue GL </t>
    </r>
    <r>
      <rPr>
        <sz val="10"/>
        <rFont val="Arial"/>
        <family val="2"/>
      </rPr>
      <t xml:space="preserve">- Enter the revenue GL account number where warrant will be deposited. </t>
    </r>
    <r>
      <rPr>
        <b/>
        <sz val="10"/>
        <rFont val="Arial"/>
        <family val="2"/>
      </rPr>
      <t>(SB Only)</t>
    </r>
  </si>
  <si>
    <t xml:space="preserve"> Date Received</t>
  </si>
  <si>
    <t>Warrant Date</t>
  </si>
  <si>
    <t>Warrant Number</t>
  </si>
  <si>
    <t>Cost Center</t>
  </si>
  <si>
    <t>Revenue GL</t>
  </si>
  <si>
    <t>CREDIT account 2130001100  Unearned Income (when applicable)</t>
  </si>
  <si>
    <t>CREDIT account 4043002100  NBR License &amp; Permits (or appropriate NBR revenue account)</t>
  </si>
  <si>
    <t>DEBIT   account 1010106000  Cash in transit</t>
  </si>
  <si>
    <t xml:space="preserve">and/or </t>
  </si>
  <si>
    <r>
      <rPr>
        <sz val="10"/>
        <rFont val="Arial"/>
        <family val="2"/>
      </rPr>
      <t xml:space="preserve">c.  </t>
    </r>
    <r>
      <rPr>
        <b/>
        <sz val="10"/>
        <rFont val="Arial"/>
        <family val="2"/>
      </rPr>
      <t xml:space="preserve">Warrant Date </t>
    </r>
    <r>
      <rPr>
        <sz val="10"/>
        <rFont val="Arial"/>
        <family val="2"/>
      </rPr>
      <t xml:space="preserve">- Enter the date on the warrant. </t>
    </r>
    <r>
      <rPr>
        <b/>
        <sz val="10"/>
        <rFont val="Arial"/>
        <family val="2"/>
      </rPr>
      <t>Must be prior to July 1 of the next fiscal year.</t>
    </r>
  </si>
  <si>
    <t>NEW for FY25: Only include warrants/checks that are $10,000.000 or more)</t>
  </si>
  <si>
    <t>Paying GL Expense Account</t>
  </si>
  <si>
    <t>Fiscal Year Ended:  June 30, 2025</t>
  </si>
  <si>
    <r>
      <t xml:space="preserve">During the course of normal operations, the State has numerous transactions between agencies, including the provision of services.  These interagency receivables must equal the interagency payables when all State agencies are combined.
</t>
    </r>
    <r>
      <rPr>
        <b/>
        <sz val="10"/>
        <color rgb="FFFF0000"/>
        <rFont val="Arial"/>
        <family val="2"/>
      </rPr>
      <t xml:space="preserve">
NEW FOR 2025:
</t>
    </r>
    <r>
      <rPr>
        <sz val="10"/>
        <color rgb="FFFF0000"/>
        <rFont val="Arial"/>
        <family val="2"/>
      </rPr>
      <t xml:space="preserve">Only those transactions between your agency and other agencies that are equal to or greater than $10,000 should be reported. If there are multiple bills for the same service, they must be combined to evaluate the threshold, e.g., DIS Services, INA, credit card rebates, and other services. Grants receivable/payable must be considered by grant program. If there are multiple funds and/or cost centers per service type or grant program, they should be totaled and entered on one line using the term “Various” in the fund or cost center columns.
Agencies using the AASIS Accounts Receivable Module to track interagency receivables that are below the $10K threshold must be removed. To remove balances lower than the threshold, debit the NBR revenue GL account and credit GL 1140003100 to agree to the Interagency Receivable Schedule in Closing Book - Part 2.
</t>
    </r>
    <r>
      <rPr>
        <sz val="10"/>
        <rFont val="Arial"/>
        <family val="2"/>
      </rPr>
      <t xml:space="preserve">
Please provide supporting documentation for each interagency receivable or payable listed unless it is included in the list of examples below.</t>
    </r>
  </si>
  <si>
    <r>
      <t xml:space="preserve">Provide copies of supporting documentation for year-end accruals rather than a copy of your journal entry made to record accrual entries.  The supporting documents provided by the Office of Accounting for accrued payroll and compensated absences accruals will NOT need to be resubmitted to our office </t>
    </r>
    <r>
      <rPr>
        <b/>
        <sz val="10"/>
        <rFont val="Arial"/>
        <family val="2"/>
      </rPr>
      <t>unless changes</t>
    </r>
    <r>
      <rPr>
        <sz val="10"/>
        <rFont val="Arial"/>
        <family val="2"/>
      </rPr>
      <t xml:space="preserve"> are made to the amounts accrued.</t>
    </r>
  </si>
  <si>
    <t>Tommy.Leitmeyer@dfa.arkansas.gov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</si>
</sst>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u/>
      <sz val="7.5"/>
      <color indexed="12"/>
      <name val="Arial"/>
      <family val="2"/>
    </font>
    <font>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i/>
      <u/>
      <sz val="16"/>
      <name val="Arial"/>
      <family val="2"/>
    </font>
    <font>
      <b/>
      <sz val="9"/>
      <name val="Arial"/>
      <family val="2"/>
    </font>
    <font>
      <b/>
      <u/>
      <sz val="11"/>
      <name val="Arial"/>
      <family val="2"/>
    </font>
    <font>
      <u val="doubleAccounting"/>
      <sz val="10"/>
      <name val="Arial"/>
      <family val="2"/>
    </font>
    <font>
      <sz val="9"/>
      <name val="Arial"/>
      <family val="2"/>
    </font>
    <font>
      <u val="doubleAccounting"/>
      <sz val="12"/>
      <name val="Arial"/>
      <family val="2"/>
    </font>
    <font>
      <sz val="10"/>
      <name val="Arial"/>
      <family val="2"/>
    </font>
    <font>
      <sz val="10"/>
      <name val="Arial"/>
      <family val="2"/>
    </font>
    <font>
      <sz val="11"/>
      <name val="Times New Roman"/>
      <family val="1"/>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sz val="7.5"/>
      <name val="Arial"/>
      <family val="2"/>
    </font>
    <font>
      <sz val="10"/>
      <name val="Arial"/>
      <family val="2"/>
    </font>
    <font>
      <sz val="10"/>
      <color rgb="FF0070C0"/>
      <name val="Arial"/>
      <family val="2"/>
    </font>
    <font>
      <u/>
      <sz val="10"/>
      <color theme="10"/>
      <name val="Arial"/>
      <family val="2"/>
    </font>
    <font>
      <b/>
      <sz val="14"/>
      <color rgb="FFFF0000"/>
      <name val="Arial"/>
      <family val="2"/>
    </font>
    <font>
      <sz val="11"/>
      <color indexed="12"/>
      <name val="Arial"/>
      <family val="2"/>
    </font>
    <font>
      <sz val="10"/>
      <color indexed="12"/>
      <name val="Arial"/>
      <family val="2"/>
    </font>
    <font>
      <sz val="11"/>
      <color theme="1"/>
      <name val="Tahoma"/>
      <family val="2"/>
    </font>
    <font>
      <b/>
      <vertAlign val="superscript"/>
      <sz val="11"/>
      <name val="Arial"/>
      <family val="2"/>
    </font>
    <font>
      <sz val="10"/>
      <color theme="0"/>
      <name val="Arial"/>
      <family val="2"/>
    </font>
    <font>
      <sz val="10"/>
      <color theme="0"/>
      <name val="Calibri"/>
      <family val="2"/>
    </font>
    <font>
      <b/>
      <sz val="10"/>
      <color rgb="FF0000FF"/>
      <name val="Arial"/>
      <family val="2"/>
    </font>
    <font>
      <u/>
      <sz val="10"/>
      <color rgb="FF0070C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2DCDB"/>
        <bgColor indexed="64"/>
      </patternFill>
    </fill>
    <fill>
      <patternFill patternType="solid">
        <fgColor theme="9" tint="0.79998168889431442"/>
        <bgColor indexed="64"/>
      </patternFill>
    </fill>
  </fills>
  <borders count="3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141">
    <xf numFmtId="0" fontId="0" fillId="0" borderId="0"/>
    <xf numFmtId="43" fontId="8"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31" fillId="0" borderId="0">
      <protection locked="0"/>
    </xf>
    <xf numFmtId="0" fontId="33" fillId="0" borderId="0"/>
    <xf numFmtId="0" fontId="32" fillId="0" borderId="0">
      <protection locked="0"/>
    </xf>
    <xf numFmtId="0" fontId="32" fillId="0" borderId="0">
      <protection locked="0"/>
    </xf>
    <xf numFmtId="0" fontId="32" fillId="0" borderId="0">
      <protection locked="0"/>
    </xf>
    <xf numFmtId="0" fontId="15" fillId="0" borderId="0"/>
    <xf numFmtId="0" fontId="15" fillId="0" borderId="0"/>
    <xf numFmtId="0" fontId="15"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27" fillId="0" borderId="0">
      <protection locked="0"/>
    </xf>
    <xf numFmtId="0" fontId="30" fillId="0" borderId="0"/>
    <xf numFmtId="0" fontId="27" fillId="0" borderId="0">
      <protection locked="0"/>
    </xf>
    <xf numFmtId="0" fontId="33" fillId="0" borderId="0"/>
    <xf numFmtId="0" fontId="28" fillId="0" borderId="0"/>
    <xf numFmtId="0" fontId="2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8" fillId="0" borderId="0"/>
    <xf numFmtId="0" fontId="8" fillId="0" borderId="0"/>
    <xf numFmtId="0" fontId="7"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7" fillId="0" borderId="0"/>
    <xf numFmtId="0" fontId="8" fillId="0" borderId="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0" fontId="8" fillId="0" borderId="0">
      <protection locked="0"/>
    </xf>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8" fillId="0" borderId="0">
      <protection locked="0"/>
    </xf>
    <xf numFmtId="0" fontId="5" fillId="0" borderId="0"/>
    <xf numFmtId="0" fontId="38"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8" fillId="0" borderId="0">
      <protection locked="0"/>
    </xf>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38" fillId="0" borderId="0">
      <protection locked="0"/>
    </xf>
    <xf numFmtId="0" fontId="38" fillId="0" borderId="0">
      <protection locked="0"/>
    </xf>
    <xf numFmtId="0" fontId="38"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2" fillId="0" borderId="0"/>
    <xf numFmtId="0" fontId="8" fillId="0" borderId="0"/>
    <xf numFmtId="0" fontId="40" fillId="0" borderId="0" applyNumberFormat="0" applyFill="0" applyBorder="0" applyAlignment="0" applyProtection="0">
      <protection locked="0"/>
    </xf>
    <xf numFmtId="43" fontId="2" fillId="0" borderId="0" applyFont="0" applyFill="0" applyBorder="0" applyAlignment="0" applyProtection="0"/>
    <xf numFmtId="0" fontId="44" fillId="0" borderId="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8" fillId="0" borderId="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protection locked="0"/>
    </xf>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protection locked="0"/>
    </xf>
    <xf numFmtId="0" fontId="8" fillId="0" borderId="0">
      <protection locked="0"/>
    </xf>
    <xf numFmtId="0" fontId="8" fillId="0" borderId="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cellStyleXfs>
  <cellXfs count="370">
    <xf numFmtId="0" fontId="0" fillId="0" borderId="0" xfId="0"/>
    <xf numFmtId="0" fontId="11" fillId="0" borderId="0" xfId="0" applyFont="1" applyAlignment="1">
      <alignment horizontal="left"/>
    </xf>
    <xf numFmtId="0" fontId="12" fillId="0" borderId="0" xfId="0" applyFont="1"/>
    <xf numFmtId="0" fontId="13" fillId="0" borderId="0" xfId="0" applyFont="1" applyFill="1" applyBorder="1"/>
    <xf numFmtId="0" fontId="16" fillId="0" borderId="0" xfId="0" applyFont="1" applyFill="1"/>
    <xf numFmtId="0" fontId="10" fillId="0" borderId="0" xfId="0" applyFont="1" applyFill="1"/>
    <xf numFmtId="0" fontId="12" fillId="0" borderId="0" xfId="0" applyFont="1" applyBorder="1" applyAlignment="1"/>
    <xf numFmtId="0" fontId="12" fillId="0" borderId="0" xfId="0" applyFont="1" applyFill="1" applyBorder="1"/>
    <xf numFmtId="0" fontId="13" fillId="0" borderId="0" xfId="0" applyFont="1" applyFill="1"/>
    <xf numFmtId="0" fontId="13" fillId="0" borderId="1" xfId="0" applyFont="1" applyFill="1" applyBorder="1"/>
    <xf numFmtId="0" fontId="10" fillId="0" borderId="0" xfId="0" applyFont="1" applyFill="1" applyAlignment="1">
      <alignment wrapText="1"/>
    </xf>
    <xf numFmtId="0" fontId="10" fillId="0" borderId="0" xfId="0" quotePrefix="1" applyFont="1" applyFill="1" applyAlignment="1">
      <alignment horizontal="left"/>
    </xf>
    <xf numFmtId="0" fontId="10" fillId="0" borderId="0" xfId="0" applyFont="1" applyFill="1" applyBorder="1"/>
    <xf numFmtId="0" fontId="10" fillId="0" borderId="0" xfId="0" applyFont="1" applyFill="1" applyAlignment="1"/>
    <xf numFmtId="0" fontId="18" fillId="0" borderId="0" xfId="0" applyFont="1" applyFill="1"/>
    <xf numFmtId="0" fontId="8" fillId="0" borderId="0" xfId="0" applyFont="1"/>
    <xf numFmtId="0" fontId="8" fillId="0" borderId="0" xfId="0" applyFont="1" applyBorder="1"/>
    <xf numFmtId="0" fontId="8" fillId="0" borderId="0" xfId="0" applyFont="1" applyFill="1"/>
    <xf numFmtId="0" fontId="10" fillId="0" borderId="0" xfId="0" applyFont="1" applyFill="1" applyAlignment="1">
      <alignment horizontal="left" wrapText="1"/>
    </xf>
    <xf numFmtId="0" fontId="10" fillId="0" borderId="0" xfId="0" quotePrefix="1" applyFont="1" applyAlignment="1" applyProtection="1"/>
    <xf numFmtId="0" fontId="10" fillId="0" borderId="0" xfId="0" applyFont="1" applyAlignment="1" applyProtection="1"/>
    <xf numFmtId="0" fontId="13" fillId="0" borderId="0" xfId="0" applyFont="1" applyFill="1" applyAlignment="1">
      <alignment horizontal="left"/>
    </xf>
    <xf numFmtId="0" fontId="13" fillId="0" borderId="0" xfId="0" applyFont="1" applyFill="1" applyBorder="1" applyProtection="1"/>
    <xf numFmtId="0" fontId="12" fillId="0" borderId="0" xfId="0" applyFont="1" applyFill="1" applyBorder="1" applyProtection="1"/>
    <xf numFmtId="0" fontId="13" fillId="0" borderId="0" xfId="0" quotePrefix="1" applyFont="1" applyFill="1" applyBorder="1" applyAlignment="1" applyProtection="1">
      <alignment horizontal="left"/>
    </xf>
    <xf numFmtId="0" fontId="13" fillId="0" borderId="0" xfId="0" applyFont="1" applyFill="1" applyBorder="1" applyAlignment="1">
      <alignment horizontal="left"/>
    </xf>
    <xf numFmtId="0" fontId="19" fillId="0" borderId="0" xfId="0" applyFont="1" applyFill="1"/>
    <xf numFmtId="0" fontId="10" fillId="0" borderId="0" xfId="0" applyFont="1" applyFill="1" applyBorder="1" applyAlignment="1" applyProtection="1">
      <alignment horizontal="left"/>
    </xf>
    <xf numFmtId="0" fontId="19" fillId="0" borderId="0" xfId="0" applyFont="1" applyFill="1" applyBorder="1" applyAlignment="1" applyProtection="1">
      <alignment horizontal="left"/>
    </xf>
    <xf numFmtId="44" fontId="26" fillId="0" borderId="0" xfId="8" applyFont="1" applyFill="1" applyBorder="1" applyProtection="1"/>
    <xf numFmtId="0" fontId="22" fillId="0" borderId="0" xfId="0" applyFont="1" applyFill="1" applyBorder="1" applyProtection="1"/>
    <xf numFmtId="0" fontId="13" fillId="0" borderId="0" xfId="0" applyFont="1" applyFill="1" applyBorder="1" applyAlignment="1" applyProtection="1">
      <alignment horizontal="right"/>
    </xf>
    <xf numFmtId="44" fontId="24" fillId="2" borderId="0" xfId="8" applyFont="1" applyFill="1" applyBorder="1" applyProtection="1"/>
    <xf numFmtId="0" fontId="8" fillId="0" borderId="13" xfId="0" applyFont="1" applyFill="1" applyBorder="1" applyAlignment="1" applyProtection="1">
      <alignment horizontal="left"/>
      <protection locked="0"/>
    </xf>
    <xf numFmtId="0" fontId="8" fillId="0" borderId="3" xfId="0" applyFont="1" applyFill="1" applyBorder="1" applyProtection="1"/>
    <xf numFmtId="0" fontId="8" fillId="0" borderId="0" xfId="0" applyFont="1" applyFill="1" applyBorder="1"/>
    <xf numFmtId="0" fontId="8" fillId="0" borderId="0" xfId="0" applyFont="1" applyFill="1" applyAlignment="1">
      <alignment horizontal="left" indent="2"/>
    </xf>
    <xf numFmtId="0" fontId="13" fillId="0" borderId="1" xfId="44" applyFont="1" applyFill="1" applyBorder="1">
      <protection locked="0"/>
    </xf>
    <xf numFmtId="0" fontId="13" fillId="0" borderId="0" xfId="44" applyFont="1" applyFill="1" applyBorder="1">
      <protection locked="0"/>
    </xf>
    <xf numFmtId="0" fontId="8" fillId="0" borderId="0" xfId="0" applyFont="1" applyFill="1" applyAlignment="1">
      <alignment horizontal="right" vertical="top"/>
    </xf>
    <xf numFmtId="0" fontId="19" fillId="0" borderId="0" xfId="0" applyFont="1" applyFill="1" applyBorder="1" applyProtection="1"/>
    <xf numFmtId="0" fontId="8" fillId="0" borderId="0" xfId="0" applyFont="1" applyFill="1" applyAlignment="1">
      <alignment horizontal="right"/>
    </xf>
    <xf numFmtId="0" fontId="10" fillId="0" borderId="0" xfId="0" applyFont="1" applyFill="1" applyBorder="1" applyAlignment="1">
      <alignment horizontal="center"/>
    </xf>
    <xf numFmtId="0" fontId="8" fillId="0" borderId="0" xfId="0" applyFont="1" applyFill="1" applyBorder="1" applyAlignment="1">
      <alignment horizontal="center"/>
    </xf>
    <xf numFmtId="0" fontId="10" fillId="0" borderId="3" xfId="0" applyFont="1" applyFill="1" applyBorder="1" applyAlignment="1" applyProtection="1">
      <alignment horizontal="center"/>
    </xf>
    <xf numFmtId="0" fontId="8" fillId="0" borderId="0" xfId="0" applyFont="1" applyFill="1" applyAlignment="1">
      <alignment horizontal="left" wrapText="1"/>
    </xf>
    <xf numFmtId="0" fontId="8" fillId="0" borderId="0" xfId="0" applyFont="1" applyFill="1" applyAlignment="1">
      <alignment wrapText="1"/>
    </xf>
    <xf numFmtId="15" fontId="8" fillId="0" borderId="0" xfId="0" applyNumberFormat="1" applyFont="1"/>
    <xf numFmtId="0" fontId="8" fillId="0" borderId="0" xfId="0" applyNumberFormat="1" applyFont="1"/>
    <xf numFmtId="0" fontId="8" fillId="0" borderId="0" xfId="0" applyFont="1" applyAlignment="1">
      <alignment wrapText="1"/>
    </xf>
    <xf numFmtId="0" fontId="8" fillId="0" borderId="0" xfId="0" applyNumberFormat="1" applyFont="1" applyAlignment="1">
      <alignment wrapText="1"/>
    </xf>
    <xf numFmtId="0" fontId="8" fillId="0" borderId="1" xfId="0" applyFont="1" applyFill="1" applyBorder="1"/>
    <xf numFmtId="0" fontId="8" fillId="0" borderId="0" xfId="0" applyFont="1" applyAlignment="1">
      <alignment horizontal="left" wrapText="1"/>
    </xf>
    <xf numFmtId="0" fontId="13" fillId="0" borderId="0" xfId="0" applyFont="1" applyFill="1" applyBorder="1" applyAlignment="1" applyProtection="1">
      <alignment horizontal="left" indent="6"/>
    </xf>
    <xf numFmtId="0" fontId="19" fillId="0" borderId="0" xfId="0" applyFont="1" applyFill="1" applyBorder="1" applyAlignment="1" applyProtection="1">
      <alignment horizontal="left"/>
      <protection locked="0"/>
    </xf>
    <xf numFmtId="43" fontId="19" fillId="0" borderId="0" xfId="1" applyFont="1" applyFill="1" applyBorder="1" applyProtection="1">
      <protection locked="0"/>
    </xf>
    <xf numFmtId="0" fontId="16" fillId="0" borderId="0" xfId="0" applyFont="1" applyFill="1" applyBorder="1" applyAlignment="1" applyProtection="1">
      <alignment horizontal="right"/>
    </xf>
    <xf numFmtId="0" fontId="8" fillId="0" borderId="0" xfId="0" quotePrefix="1" applyFont="1" applyFill="1" applyBorder="1" applyAlignment="1" applyProtection="1">
      <alignment horizontal="left"/>
      <protection locked="0"/>
    </xf>
    <xf numFmtId="0" fontId="25" fillId="0" borderId="0" xfId="0" applyFont="1" applyFill="1" applyBorder="1" applyAlignment="1" applyProtection="1">
      <alignment vertical="top"/>
    </xf>
    <xf numFmtId="0" fontId="19" fillId="0" borderId="0" xfId="0" applyFont="1" applyFill="1" applyBorder="1" applyAlignment="1" applyProtection="1">
      <alignment vertical="top"/>
    </xf>
    <xf numFmtId="0" fontId="25" fillId="0" borderId="0" xfId="0" applyFont="1" applyFill="1" applyBorder="1" applyProtection="1"/>
    <xf numFmtId="0" fontId="25" fillId="0" borderId="0" xfId="0" applyFont="1" applyFill="1" applyAlignment="1" applyProtection="1">
      <alignment vertical="top"/>
    </xf>
    <xf numFmtId="49" fontId="8" fillId="0" borderId="3" xfId="0" applyNumberFormat="1" applyFont="1" applyFill="1" applyBorder="1" applyAlignment="1" applyProtection="1">
      <alignment horizontal="center"/>
    </xf>
    <xf numFmtId="0" fontId="8" fillId="0" borderId="3" xfId="0" applyFont="1" applyFill="1" applyBorder="1" applyAlignment="1" applyProtection="1">
      <alignment horizontal="center"/>
    </xf>
    <xf numFmtId="0" fontId="8" fillId="0" borderId="0" xfId="0" quotePrefix="1" applyFont="1" applyFill="1" applyAlignment="1" applyProtection="1">
      <alignment horizontal="left"/>
      <protection locked="0"/>
    </xf>
    <xf numFmtId="0" fontId="8" fillId="0" borderId="0" xfId="15" applyFont="1" applyFill="1"/>
    <xf numFmtId="0" fontId="10" fillId="0" borderId="0" xfId="15" applyFont="1" applyFill="1" applyBorder="1" applyAlignment="1">
      <alignment horizontal="center"/>
    </xf>
    <xf numFmtId="44" fontId="24" fillId="0" borderId="0" xfId="8" applyFont="1" applyFill="1" applyBorder="1" applyProtection="1"/>
    <xf numFmtId="0" fontId="36" fillId="0" borderId="0" xfId="32" applyFont="1" applyFill="1" applyAlignment="1" applyProtection="1">
      <alignment horizontal="right"/>
      <protection locked="0"/>
    </xf>
    <xf numFmtId="0" fontId="8" fillId="0" borderId="1" xfId="0" applyFont="1" applyFill="1" applyBorder="1" applyAlignment="1" applyProtection="1">
      <alignment horizontal="left"/>
      <protection locked="0"/>
    </xf>
    <xf numFmtId="0" fontId="22" fillId="0" borderId="0" xfId="0" applyFont="1" applyFill="1" applyBorder="1" applyAlignment="1" applyProtection="1">
      <alignment horizontal="left"/>
    </xf>
    <xf numFmtId="0" fontId="10" fillId="0" borderId="10" xfId="0" applyFont="1" applyFill="1" applyBorder="1" applyAlignment="1" applyProtection="1">
      <alignment horizontal="left"/>
    </xf>
    <xf numFmtId="0" fontId="37" fillId="0" borderId="1" xfId="13" applyFont="1" applyFill="1" applyBorder="1" applyAlignment="1" applyProtection="1">
      <alignment horizontal="left"/>
      <protection locked="0"/>
    </xf>
    <xf numFmtId="14" fontId="8" fillId="0" borderId="1" xfId="0" applyNumberFormat="1" applyFont="1" applyFill="1" applyBorder="1" applyAlignment="1" applyProtection="1">
      <alignment horizontal="left"/>
      <protection locked="0"/>
    </xf>
    <xf numFmtId="0" fontId="19" fillId="0" borderId="0" xfId="0" applyFont="1" applyFill="1" applyBorder="1" applyAlignment="1" applyProtection="1"/>
    <xf numFmtId="0" fontId="19" fillId="0" borderId="0" xfId="0" applyFont="1" applyFill="1" applyProtection="1">
      <protection locked="0"/>
    </xf>
    <xf numFmtId="0" fontId="9" fillId="2" borderId="3" xfId="0" applyFont="1" applyFill="1" applyBorder="1" applyAlignment="1" applyProtection="1">
      <alignment wrapText="1"/>
    </xf>
    <xf numFmtId="0" fontId="36" fillId="0" borderId="0" xfId="32" applyFont="1" applyFill="1" applyBorder="1" applyAlignment="1" applyProtection="1">
      <alignment horizontal="right"/>
    </xf>
    <xf numFmtId="0" fontId="8" fillId="0" borderId="0" xfId="0" quotePrefix="1" applyFont="1" applyFill="1" applyAlignment="1" applyProtection="1">
      <alignment horizontal="left" wrapText="1"/>
      <protection locked="0"/>
    </xf>
    <xf numFmtId="0" fontId="8" fillId="0" borderId="0" xfId="15" applyFont="1"/>
    <xf numFmtId="0" fontId="8" fillId="0" borderId="0" xfId="0" applyNumberFormat="1" applyFont="1" applyFill="1" applyAlignment="1">
      <alignment vertical="top" wrapText="1"/>
    </xf>
    <xf numFmtId="0" fontId="13" fillId="0" borderId="1" xfId="0" applyNumberFormat="1" applyFont="1" applyFill="1" applyBorder="1" applyAlignment="1">
      <alignment horizontal="left"/>
    </xf>
    <xf numFmtId="164" fontId="8" fillId="0" borderId="3" xfId="0" applyNumberFormat="1" applyFont="1" applyFill="1" applyBorder="1" applyAlignment="1" applyProtection="1">
      <alignment horizontal="center"/>
      <protection locked="0"/>
    </xf>
    <xf numFmtId="0" fontId="8" fillId="0" borderId="0" xfId="0" applyFont="1" applyFill="1" applyAlignment="1">
      <alignment horizontal="center"/>
    </xf>
    <xf numFmtId="0" fontId="8" fillId="0" borderId="0" xfId="0" applyFont="1" applyFill="1"/>
    <xf numFmtId="0" fontId="13" fillId="0" borderId="0" xfId="0" applyFont="1" applyFill="1" applyAlignment="1">
      <alignment horizontal="left"/>
    </xf>
    <xf numFmtId="0" fontId="8" fillId="0" borderId="0" xfId="0" quotePrefix="1" applyFont="1" applyFill="1" applyAlignment="1">
      <alignment horizontal="left"/>
    </xf>
    <xf numFmtId="0" fontId="8" fillId="0" borderId="0" xfId="0" applyFont="1" applyFill="1" applyAlignment="1">
      <alignment horizontal="center"/>
    </xf>
    <xf numFmtId="0" fontId="8" fillId="0" borderId="0" xfId="0" applyFont="1" applyFill="1"/>
    <xf numFmtId="0" fontId="8" fillId="0" borderId="0" xfId="0" applyFont="1" applyBorder="1" applyAlignment="1">
      <alignment vertical="top" wrapText="1"/>
    </xf>
    <xf numFmtId="0" fontId="13" fillId="0" borderId="14" xfId="0" applyFont="1" applyFill="1" applyBorder="1"/>
    <xf numFmtId="0" fontId="34" fillId="0" borderId="0" xfId="0" applyFont="1" applyFill="1" applyBorder="1"/>
    <xf numFmtId="0" fontId="8" fillId="0" borderId="0" xfId="606" applyFont="1" applyFill="1"/>
    <xf numFmtId="0" fontId="16" fillId="0" borderId="0" xfId="606" applyFont="1" applyFill="1" applyAlignment="1">
      <alignment horizontal="left"/>
    </xf>
    <xf numFmtId="0" fontId="16" fillId="0" borderId="0" xfId="606" applyFont="1" applyFill="1"/>
    <xf numFmtId="0" fontId="12" fillId="0" borderId="0" xfId="606" applyFont="1" applyFill="1" applyAlignment="1">
      <alignment horizontal="left"/>
    </xf>
    <xf numFmtId="0" fontId="12" fillId="0" borderId="0" xfId="606" applyFont="1" applyFill="1" applyBorder="1" applyAlignment="1"/>
    <xf numFmtId="0" fontId="16" fillId="0" borderId="0" xfId="606" applyFont="1" applyFill="1" applyBorder="1"/>
    <xf numFmtId="0" fontId="13" fillId="0" borderId="0" xfId="606" applyFont="1" applyFill="1" applyAlignment="1">
      <alignment horizontal="left"/>
    </xf>
    <xf numFmtId="0" fontId="19" fillId="0" borderId="0" xfId="606" applyFont="1" applyFill="1"/>
    <xf numFmtId="0" fontId="13" fillId="0" borderId="0" xfId="606" applyFont="1" applyFill="1" applyBorder="1" applyAlignment="1"/>
    <xf numFmtId="0" fontId="13" fillId="0" borderId="0" xfId="606" applyFont="1" applyFill="1" applyBorder="1" applyAlignment="1">
      <alignment horizontal="left"/>
    </xf>
    <xf numFmtId="0" fontId="19" fillId="0" borderId="0" xfId="606" applyFont="1" applyBorder="1" applyAlignment="1"/>
    <xf numFmtId="0" fontId="19" fillId="0" borderId="0" xfId="606" applyFont="1" applyFill="1" applyBorder="1"/>
    <xf numFmtId="0" fontId="8" fillId="0" borderId="0" xfId="606" applyFont="1" applyFill="1" applyAlignment="1">
      <alignment horizontal="center" wrapText="1"/>
    </xf>
    <xf numFmtId="0" fontId="8" fillId="0" borderId="0" xfId="606" applyFont="1" applyFill="1" applyBorder="1"/>
    <xf numFmtId="0" fontId="42" fillId="0" borderId="0" xfId="13" applyFont="1" applyFill="1" applyBorder="1" applyAlignment="1" applyProtection="1"/>
    <xf numFmtId="0" fontId="10" fillId="0" borderId="0" xfId="606" applyFont="1" applyFill="1" applyBorder="1" applyAlignment="1">
      <alignment horizontal="center"/>
    </xf>
    <xf numFmtId="0" fontId="0" fillId="0" borderId="0" xfId="606" applyFont="1" applyFill="1" applyAlignment="1">
      <alignment horizontal="right" vertical="top"/>
    </xf>
    <xf numFmtId="0" fontId="8" fillId="0" borderId="0" xfId="606" applyFont="1" applyFill="1" applyAlignment="1">
      <alignment horizontal="right" vertical="top"/>
    </xf>
    <xf numFmtId="0" fontId="8" fillId="0" borderId="0" xfId="606" applyFont="1" applyFill="1" applyAlignment="1"/>
    <xf numFmtId="0" fontId="8" fillId="0" borderId="0" xfId="15" applyFont="1" applyFill="1" applyAlignment="1">
      <alignment horizontal="right" vertical="top"/>
    </xf>
    <xf numFmtId="0" fontId="8" fillId="0" borderId="0" xfId="0" applyFont="1" applyFill="1" applyAlignment="1">
      <alignment horizontal="center"/>
    </xf>
    <xf numFmtId="0" fontId="13" fillId="0" borderId="0" xfId="0" applyFont="1" applyFill="1" applyAlignment="1">
      <alignment horizontal="left"/>
    </xf>
    <xf numFmtId="0" fontId="8" fillId="0" borderId="0" xfId="0" applyFont="1" applyFill="1" applyAlignment="1"/>
    <xf numFmtId="49" fontId="12" fillId="0" borderId="0" xfId="0" applyNumberFormat="1" applyFont="1" applyBorder="1" applyAlignment="1"/>
    <xf numFmtId="0" fontId="12" fillId="0" borderId="0" xfId="0" applyFont="1" applyFill="1" applyAlignment="1"/>
    <xf numFmtId="0" fontId="12" fillId="0" borderId="0" xfId="0" applyFont="1" applyFill="1" applyBorder="1" applyAlignment="1" applyProtection="1"/>
    <xf numFmtId="0" fontId="12" fillId="0" borderId="1" xfId="606" applyFont="1" applyBorder="1" applyAlignment="1"/>
    <xf numFmtId="0" fontId="12" fillId="0" borderId="0" xfId="606" applyFont="1" applyBorder="1" applyAlignment="1"/>
    <xf numFmtId="0" fontId="16" fillId="0" borderId="14" xfId="606" applyFont="1" applyBorder="1" applyAlignment="1"/>
    <xf numFmtId="0" fontId="16" fillId="0" borderId="14" xfId="606" applyFont="1" applyFill="1" applyBorder="1"/>
    <xf numFmtId="0" fontId="12" fillId="0" borderId="14" xfId="606" applyFont="1" applyFill="1" applyBorder="1" applyAlignment="1"/>
    <xf numFmtId="0" fontId="8" fillId="0" borderId="0" xfId="0" applyFont="1" applyFill="1" applyBorder="1" applyAlignment="1">
      <alignment wrapText="1"/>
    </xf>
    <xf numFmtId="0" fontId="8" fillId="0" borderId="13" xfId="0" applyFont="1" applyFill="1" applyBorder="1" applyAlignment="1" applyProtection="1">
      <alignment horizontal="left"/>
      <protection locked="0"/>
    </xf>
    <xf numFmtId="0" fontId="8" fillId="0" borderId="0" xfId="0" applyFont="1" applyFill="1" applyAlignment="1"/>
    <xf numFmtId="0" fontId="8" fillId="0" borderId="0" xfId="0" applyFont="1" applyFill="1" applyBorder="1" applyAlignment="1">
      <alignment vertical="top" wrapText="1"/>
    </xf>
    <xf numFmtId="0" fontId="8" fillId="0" borderId="0" xfId="0" applyNumberFormat="1" applyFont="1" applyFill="1" applyBorder="1" applyAlignment="1">
      <alignment vertical="top" wrapText="1"/>
    </xf>
    <xf numFmtId="0" fontId="10" fillId="0" borderId="0" xfId="0" applyFont="1" applyBorder="1" applyAlignment="1" applyProtection="1"/>
    <xf numFmtId="0" fontId="8" fillId="0" borderId="0" xfId="0" applyFont="1" applyFill="1" applyBorder="1" applyAlignment="1">
      <alignment horizontal="left" vertical="top" wrapText="1"/>
    </xf>
    <xf numFmtId="0" fontId="10" fillId="0" borderId="0" xfId="0" applyFont="1" applyFill="1" applyBorder="1" applyAlignment="1">
      <alignment horizontal="left" wrapText="1"/>
    </xf>
    <xf numFmtId="0" fontId="10" fillId="0" borderId="0" xfId="0" quotePrefix="1" applyFont="1" applyFill="1" applyBorder="1" applyAlignment="1" applyProtection="1">
      <alignment horizontal="left" vertical="center"/>
      <protection locked="0"/>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10" fillId="0" borderId="3" xfId="0" applyFont="1" applyBorder="1" applyAlignment="1" applyProtection="1">
      <alignment horizontal="center"/>
      <protection locked="0"/>
    </xf>
    <xf numFmtId="0" fontId="8" fillId="0" borderId="3" xfId="0" applyFont="1" applyFill="1" applyBorder="1"/>
    <xf numFmtId="0" fontId="10" fillId="4" borderId="3" xfId="0" applyFont="1" applyFill="1" applyBorder="1" applyAlignment="1" applyProtection="1">
      <alignment horizontal="center"/>
    </xf>
    <xf numFmtId="0" fontId="8" fillId="2" borderId="24" xfId="606" applyFont="1" applyFill="1" applyBorder="1" applyAlignment="1">
      <alignment horizontal="left" indent="4"/>
    </xf>
    <xf numFmtId="0" fontId="8" fillId="0" borderId="0" xfId="15" applyFont="1" applyAlignment="1"/>
    <xf numFmtId="0" fontId="19" fillId="0" borderId="14" xfId="0" applyFont="1" applyBorder="1" applyAlignment="1">
      <alignment horizontal="left"/>
    </xf>
    <xf numFmtId="164" fontId="13" fillId="0" borderId="1" xfId="0" applyNumberFormat="1" applyFont="1" applyFill="1" applyBorder="1" applyAlignment="1">
      <alignment horizontal="left"/>
    </xf>
    <xf numFmtId="0" fontId="0" fillId="0" borderId="23" xfId="606" applyFont="1" applyFill="1" applyBorder="1" applyAlignment="1">
      <alignment horizontal="center" vertical="center"/>
    </xf>
    <xf numFmtId="0" fontId="8" fillId="0" borderId="0" xfId="0" quotePrefix="1" applyFont="1" applyFill="1" applyAlignment="1" applyProtection="1">
      <alignment horizontal="left" wrapText="1"/>
      <protection locked="0"/>
    </xf>
    <xf numFmtId="0" fontId="0" fillId="0" borderId="26" xfId="606" applyFont="1" applyFill="1" applyBorder="1" applyAlignment="1">
      <alignment horizontal="center" vertical="center"/>
    </xf>
    <xf numFmtId="0" fontId="10" fillId="2" borderId="30" xfId="606" applyFont="1" applyFill="1" applyBorder="1" applyAlignment="1">
      <alignment horizontal="left" wrapText="1" indent="4"/>
    </xf>
    <xf numFmtId="0" fontId="36" fillId="0" borderId="1" xfId="32" applyFont="1" applyFill="1" applyBorder="1" applyAlignment="1" applyProtection="1">
      <alignment horizontal="right"/>
    </xf>
    <xf numFmtId="0" fontId="8" fillId="0" borderId="13" xfId="0" applyFont="1" applyFill="1" applyBorder="1" applyAlignment="1" applyProtection="1">
      <alignment horizontal="left"/>
      <protection locked="0"/>
    </xf>
    <xf numFmtId="0" fontId="11" fillId="0" borderId="0" xfId="0" applyFont="1" applyAlignment="1">
      <alignment horizontal="left"/>
    </xf>
    <xf numFmtId="0" fontId="8" fillId="0" borderId="0" xfId="0" applyFont="1"/>
    <xf numFmtId="0" fontId="10" fillId="0" borderId="0" xfId="0" applyFont="1" applyAlignment="1">
      <alignment horizontal="left" wrapText="1"/>
    </xf>
    <xf numFmtId="0" fontId="10" fillId="0" borderId="0" xfId="0" applyFont="1"/>
    <xf numFmtId="0" fontId="13" fillId="0" borderId="0" xfId="0" applyFont="1"/>
    <xf numFmtId="0" fontId="13" fillId="0" borderId="1" xfId="0" applyFont="1" applyBorder="1"/>
    <xf numFmtId="0" fontId="13" fillId="0" borderId="14" xfId="0" applyFont="1" applyBorder="1"/>
    <xf numFmtId="0" fontId="13" fillId="0" borderId="0" xfId="0" applyFont="1" applyAlignment="1">
      <alignment horizontal="left"/>
    </xf>
    <xf numFmtId="0" fontId="19" fillId="0" borderId="0" xfId="0" applyFont="1"/>
    <xf numFmtId="0" fontId="13" fillId="0" borderId="1" xfId="125" applyFont="1" applyBorder="1">
      <protection locked="0"/>
    </xf>
    <xf numFmtId="0" fontId="13" fillId="0" borderId="0" xfId="125" applyFont="1">
      <protection locked="0"/>
    </xf>
    <xf numFmtId="0" fontId="23" fillId="0" borderId="0" xfId="0" applyFont="1"/>
    <xf numFmtId="0" fontId="8" fillId="0" borderId="0" xfId="0" applyFont="1" applyAlignment="1">
      <alignment horizontal="left"/>
    </xf>
    <xf numFmtId="0" fontId="8" fillId="0" borderId="0" xfId="606" applyAlignment="1">
      <alignment horizontal="center" wrapText="1"/>
    </xf>
    <xf numFmtId="0" fontId="8" fillId="0" borderId="0" xfId="606"/>
    <xf numFmtId="0" fontId="19" fillId="0" borderId="0" xfId="606" applyFont="1"/>
    <xf numFmtId="0" fontId="19" fillId="0" borderId="1" xfId="13" applyFont="1" applyFill="1" applyBorder="1" applyAlignment="1" applyProtection="1">
      <alignment horizontal="center"/>
    </xf>
    <xf numFmtId="0" fontId="43" fillId="0" borderId="0" xfId="13" applyFont="1" applyFill="1" applyBorder="1" applyAlignment="1" applyProtection="1">
      <alignment horizontal="left"/>
    </xf>
    <xf numFmtId="0" fontId="13" fillId="0" borderId="0" xfId="606" applyFont="1" applyAlignment="1">
      <alignment horizontal="right"/>
    </xf>
    <xf numFmtId="14" fontId="19" fillId="0" borderId="0" xfId="606" applyNumberFormat="1" applyFont="1" applyAlignment="1">
      <alignment horizontal="left"/>
    </xf>
    <xf numFmtId="0" fontId="8" fillId="0" borderId="0" xfId="0" applyFont="1" applyAlignment="1">
      <alignment vertical="top" wrapText="1"/>
    </xf>
    <xf numFmtId="0" fontId="13" fillId="0" borderId="0" xfId="0" applyFont="1" applyFill="1" applyAlignment="1">
      <alignment horizontal="left"/>
    </xf>
    <xf numFmtId="0" fontId="10" fillId="0" borderId="0" xfId="0" applyFont="1" applyFill="1" applyAlignment="1">
      <alignment horizontal="left" wrapText="1"/>
    </xf>
    <xf numFmtId="0" fontId="8" fillId="0" borderId="0" xfId="0" applyFont="1" applyFill="1" applyAlignment="1">
      <alignment wrapText="1"/>
    </xf>
    <xf numFmtId="0" fontId="8" fillId="0" borderId="0" xfId="0" applyNumberFormat="1" applyFont="1" applyFill="1" applyAlignment="1">
      <alignment horizontal="left" vertical="top" wrapText="1"/>
    </xf>
    <xf numFmtId="0" fontId="8" fillId="0" borderId="0" xfId="0" quotePrefix="1" applyNumberFormat="1" applyFont="1" applyFill="1" applyAlignment="1">
      <alignment horizontal="left" vertical="top" wrapText="1"/>
    </xf>
    <xf numFmtId="0" fontId="8" fillId="0" borderId="0" xfId="0" applyFont="1" applyFill="1" applyAlignment="1">
      <alignment vertical="top" wrapText="1"/>
    </xf>
    <xf numFmtId="0" fontId="8" fillId="0" borderId="0" xfId="0" applyFont="1" applyFill="1" applyAlignment="1">
      <alignment horizontal="left" vertical="top" wrapText="1"/>
    </xf>
    <xf numFmtId="0" fontId="8" fillId="0" borderId="0" xfId="15" applyAlignment="1">
      <alignment horizontal="left" indent="1"/>
    </xf>
    <xf numFmtId="0" fontId="8" fillId="0" borderId="0" xfId="0" quotePrefix="1" applyNumberFormat="1" applyFont="1" applyFill="1" applyAlignment="1">
      <alignment wrapText="1"/>
    </xf>
    <xf numFmtId="43" fontId="8" fillId="0" borderId="3" xfId="5" applyFont="1" applyFill="1" applyBorder="1" applyProtection="1">
      <protection locked="0"/>
    </xf>
    <xf numFmtId="0" fontId="46" fillId="0" borderId="0" xfId="45" applyFont="1" applyProtection="1">
      <protection locked="0"/>
    </xf>
    <xf numFmtId="0" fontId="35" fillId="0" borderId="0" xfId="0" applyFont="1" applyFill="1" applyAlignment="1"/>
    <xf numFmtId="0" fontId="0" fillId="0" borderId="0" xfId="606" applyFont="1" applyFill="1" applyAlignment="1">
      <alignment horizontal="left" wrapText="1"/>
    </xf>
    <xf numFmtId="0" fontId="0" fillId="0" borderId="0" xfId="606" applyFont="1" applyFill="1" applyAlignment="1">
      <alignment horizontal="left" indent="1"/>
    </xf>
    <xf numFmtId="0" fontId="0" fillId="0" borderId="0" xfId="15" applyFont="1" applyFill="1" applyAlignment="1">
      <alignment horizontal="left" wrapText="1"/>
    </xf>
    <xf numFmtId="0" fontId="13" fillId="0" borderId="0" xfId="606" applyFont="1" applyAlignment="1">
      <alignment horizontal="left"/>
    </xf>
    <xf numFmtId="0" fontId="0" fillId="0" borderId="0" xfId="606" applyFont="1" applyFill="1" applyAlignment="1">
      <alignment horizontal="left" indent="1"/>
    </xf>
    <xf numFmtId="0" fontId="8" fillId="0" borderId="0" xfId="606" quotePrefix="1" applyFont="1" applyFill="1" applyAlignment="1">
      <alignment horizontal="right" vertical="top"/>
    </xf>
    <xf numFmtId="0" fontId="10" fillId="2" borderId="24" xfId="606" applyFont="1" applyFill="1" applyBorder="1" applyAlignment="1">
      <alignment horizontal="left" wrapText="1" indent="5"/>
    </xf>
    <xf numFmtId="0" fontId="8" fillId="0" borderId="0" xfId="606" quotePrefix="1" applyFont="1" applyFill="1" applyBorder="1" applyAlignment="1"/>
    <xf numFmtId="0" fontId="0" fillId="0" borderId="0" xfId="606" applyFont="1" applyFill="1" applyBorder="1" applyAlignment="1"/>
    <xf numFmtId="0" fontId="35" fillId="0" borderId="0" xfId="0" applyFont="1" applyFill="1" applyBorder="1" applyAlignment="1"/>
    <xf numFmtId="0" fontId="0" fillId="0" borderId="1" xfId="15" applyFont="1" applyBorder="1" applyAlignment="1" applyProtection="1">
      <alignment horizontal="center" wrapText="1"/>
      <protection locked="0"/>
    </xf>
    <xf numFmtId="0" fontId="0" fillId="0" borderId="0" xfId="15" applyFont="1" applyAlignment="1" applyProtection="1">
      <alignment vertical="top"/>
      <protection locked="0"/>
    </xf>
    <xf numFmtId="0" fontId="8" fillId="7" borderId="3" xfId="15" applyFont="1" applyFill="1" applyBorder="1" applyAlignment="1">
      <alignment horizontal="center" vertical="center"/>
    </xf>
    <xf numFmtId="0" fontId="8" fillId="7" borderId="3" xfId="606" applyFont="1" applyFill="1" applyBorder="1" applyAlignment="1">
      <alignment horizontal="center" vertical="center"/>
    </xf>
    <xf numFmtId="0" fontId="49" fillId="0" borderId="0" xfId="13" applyFont="1" applyFill="1" applyBorder="1" applyAlignment="1" applyProtection="1">
      <alignment horizontal="left"/>
    </xf>
    <xf numFmtId="0" fontId="49" fillId="0" borderId="0" xfId="13" quotePrefix="1" applyFont="1" applyFill="1" applyBorder="1" applyAlignment="1" applyProtection="1">
      <alignment horizontal="left"/>
    </xf>
    <xf numFmtId="0" fontId="8" fillId="0" borderId="0" xfId="0" applyFont="1" applyAlignment="1">
      <alignment horizontal="center"/>
    </xf>
    <xf numFmtId="0" fontId="20" fillId="0" borderId="0" xfId="13" applyFill="1" applyAlignment="1" applyProtection="1">
      <alignment horizontal="center"/>
    </xf>
    <xf numFmtId="0" fontId="10" fillId="0" borderId="13" xfId="0" applyFont="1" applyFill="1" applyBorder="1" applyAlignment="1">
      <alignment horizontal="center" wrapText="1"/>
    </xf>
    <xf numFmtId="14" fontId="8" fillId="0" borderId="13" xfId="0" applyNumberFormat="1" applyFont="1" applyFill="1" applyBorder="1" applyAlignment="1">
      <alignment horizontal="center"/>
    </xf>
    <xf numFmtId="43" fontId="8" fillId="0" borderId="13" xfId="0" applyNumberFormat="1" applyFont="1" applyFill="1" applyBorder="1" applyAlignment="1">
      <alignment horizontal="center"/>
    </xf>
    <xf numFmtId="49" fontId="8" fillId="0" borderId="13" xfId="0" applyNumberFormat="1" applyFont="1" applyFill="1" applyBorder="1" applyAlignment="1">
      <alignment horizontal="left"/>
    </xf>
    <xf numFmtId="0" fontId="10" fillId="0" borderId="0" xfId="0" applyFont="1" applyFill="1" applyAlignment="1">
      <alignment horizontal="left"/>
    </xf>
    <xf numFmtId="0" fontId="8" fillId="0" borderId="13" xfId="0" applyFont="1" applyFill="1" applyBorder="1" applyAlignment="1">
      <alignment horizontal="left"/>
    </xf>
    <xf numFmtId="0" fontId="8" fillId="0" borderId="0" xfId="0" applyFont="1" applyFill="1" applyAlignment="1">
      <alignment wrapText="1"/>
    </xf>
    <xf numFmtId="0" fontId="8" fillId="0" borderId="0" xfId="0" applyFont="1" applyFill="1" applyAlignment="1">
      <alignment horizontal="left"/>
    </xf>
    <xf numFmtId="0" fontId="9" fillId="2" borderId="2" xfId="0" applyFont="1" applyFill="1" applyBorder="1" applyAlignment="1" applyProtection="1">
      <alignment horizontal="center" wrapText="1"/>
    </xf>
    <xf numFmtId="0" fontId="10" fillId="0" borderId="9" xfId="0" applyFont="1" applyFill="1" applyBorder="1" applyAlignment="1" applyProtection="1">
      <alignment horizontal="center"/>
    </xf>
    <xf numFmtId="0" fontId="10" fillId="0" borderId="13" xfId="0" applyFont="1" applyFill="1" applyBorder="1" applyAlignment="1" applyProtection="1">
      <alignment horizontal="center"/>
    </xf>
    <xf numFmtId="0" fontId="9" fillId="2" borderId="2" xfId="0" applyFont="1" applyFill="1" applyBorder="1" applyAlignment="1" applyProtection="1">
      <alignment wrapText="1"/>
    </xf>
    <xf numFmtId="0" fontId="10" fillId="0" borderId="4" xfId="0" applyFont="1" applyFill="1" applyBorder="1" applyAlignment="1" applyProtection="1">
      <alignment horizontal="center" wrapText="1"/>
    </xf>
    <xf numFmtId="0" fontId="9" fillId="2" borderId="5" xfId="0" applyFont="1" applyFill="1" applyBorder="1" applyAlignment="1" applyProtection="1">
      <alignment wrapText="1"/>
    </xf>
    <xf numFmtId="0" fontId="8" fillId="0" borderId="0" xfId="0" applyFont="1" applyFill="1" applyBorder="1" applyAlignment="1" applyProtection="1">
      <alignment wrapText="1"/>
    </xf>
    <xf numFmtId="0" fontId="10" fillId="0" borderId="2" xfId="0" applyFont="1" applyBorder="1" applyAlignment="1">
      <alignment horizontal="center" wrapText="1"/>
    </xf>
    <xf numFmtId="0" fontId="10" fillId="0" borderId="6" xfId="0" applyFont="1" applyFill="1" applyBorder="1" applyAlignment="1" applyProtection="1">
      <alignment horizontal="center" wrapText="1"/>
    </xf>
    <xf numFmtId="0" fontId="10" fillId="0" borderId="2" xfId="0" applyFont="1" applyFill="1" applyBorder="1" applyAlignment="1" applyProtection="1">
      <alignment horizontal="center" wrapText="1"/>
    </xf>
    <xf numFmtId="0" fontId="8" fillId="0" borderId="0" xfId="15"/>
    <xf numFmtId="0" fontId="10" fillId="0" borderId="0" xfId="15" applyFont="1" applyFill="1"/>
    <xf numFmtId="0" fontId="20" fillId="0" borderId="0" xfId="13" applyFont="1" applyFill="1" applyAlignment="1" applyProtection="1"/>
    <xf numFmtId="0" fontId="8" fillId="0" borderId="0" xfId="15" applyFont="1"/>
    <xf numFmtId="0" fontId="8" fillId="0" borderId="0" xfId="15" applyFont="1" applyFill="1"/>
    <xf numFmtId="0" fontId="8" fillId="0" borderId="0" xfId="15" applyFont="1" applyFill="1" applyAlignment="1"/>
    <xf numFmtId="0" fontId="8" fillId="0" borderId="0" xfId="15" applyFont="1" applyFill="1" applyProtection="1">
      <protection locked="0"/>
    </xf>
    <xf numFmtId="0" fontId="8" fillId="0" borderId="0" xfId="15" applyFont="1" applyFill="1" applyAlignment="1" applyProtection="1">
      <alignment horizontal="left"/>
      <protection locked="0"/>
    </xf>
    <xf numFmtId="0" fontId="8" fillId="0" borderId="0" xfId="15" applyFont="1" applyFill="1" applyAlignment="1">
      <alignment horizontal="left" vertical="top" wrapText="1"/>
    </xf>
    <xf numFmtId="0" fontId="8" fillId="0" borderId="0" xfId="15" applyFont="1" applyFill="1" applyAlignment="1">
      <alignment wrapText="1"/>
    </xf>
    <xf numFmtId="0" fontId="8" fillId="0" borderId="0" xfId="15" applyFont="1" applyAlignment="1">
      <alignment wrapText="1"/>
    </xf>
    <xf numFmtId="0" fontId="8" fillId="0" borderId="0" xfId="15" applyNumberFormat="1" applyFont="1" applyFill="1"/>
    <xf numFmtId="0" fontId="8" fillId="0" borderId="0" xfId="15" applyFont="1" applyProtection="1">
      <protection locked="0"/>
    </xf>
    <xf numFmtId="0" fontId="8" fillId="0" borderId="0" xfId="15" applyFont="1" applyFill="1" applyAlignment="1">
      <alignment horizontal="left"/>
    </xf>
    <xf numFmtId="0" fontId="39" fillId="0" borderId="0" xfId="15" applyFont="1" applyFill="1" applyProtection="1">
      <protection locked="0"/>
    </xf>
    <xf numFmtId="0" fontId="10" fillId="0" borderId="0" xfId="15" applyFont="1" applyFill="1" applyAlignment="1">
      <alignment horizontal="left"/>
    </xf>
    <xf numFmtId="0" fontId="8" fillId="0" borderId="0" xfId="15" quotePrefix="1" applyFont="1" applyFill="1" applyAlignment="1">
      <alignment horizontal="left"/>
    </xf>
    <xf numFmtId="0" fontId="23" fillId="0" borderId="0" xfId="15" quotePrefix="1" applyFont="1" applyFill="1" applyAlignment="1">
      <alignment horizontal="left"/>
    </xf>
    <xf numFmtId="0" fontId="23" fillId="0" borderId="0" xfId="15" applyFont="1" applyFill="1"/>
    <xf numFmtId="0" fontId="20" fillId="0" borderId="0" xfId="13" applyFill="1" applyAlignment="1" applyProtection="1"/>
    <xf numFmtId="0" fontId="39" fillId="0" borderId="0" xfId="15" applyFont="1" applyProtection="1">
      <protection locked="0"/>
    </xf>
    <xf numFmtId="0" fontId="10" fillId="0" borderId="0" xfId="0" applyFont="1" applyFill="1" applyAlignment="1">
      <alignment horizontal="left" indent="2"/>
    </xf>
    <xf numFmtId="0" fontId="10" fillId="0" borderId="0" xfId="0" applyFont="1" applyFill="1" applyAlignment="1">
      <alignment horizontal="left" indent="3"/>
    </xf>
    <xf numFmtId="0" fontId="10" fillId="0" borderId="0" xfId="0" applyFont="1" applyAlignment="1">
      <alignment horizontal="left" indent="3"/>
    </xf>
    <xf numFmtId="0" fontId="10" fillId="0" borderId="0" xfId="0" applyFont="1" applyFill="1" applyAlignment="1">
      <alignment horizontal="left" indent="7"/>
    </xf>
    <xf numFmtId="0" fontId="10" fillId="0" borderId="13" xfId="0" applyFont="1" applyFill="1" applyBorder="1" applyAlignment="1">
      <alignment horizontal="center"/>
    </xf>
    <xf numFmtId="164" fontId="13" fillId="0" borderId="0" xfId="0" applyNumberFormat="1" applyFont="1" applyFill="1" applyBorder="1" applyAlignment="1">
      <alignment horizontal="left"/>
    </xf>
    <xf numFmtId="0" fontId="10" fillId="0" borderId="6" xfId="0" applyFont="1" applyFill="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0" xfId="0" applyAlignment="1">
      <alignment horizontal="center"/>
    </xf>
    <xf numFmtId="0" fontId="13" fillId="0" borderId="0" xfId="0" applyFont="1" applyFill="1" applyBorder="1" applyAlignment="1"/>
    <xf numFmtId="0" fontId="10" fillId="0" borderId="3" xfId="0" applyFont="1" applyFill="1" applyBorder="1" applyAlignment="1">
      <alignment horizontal="center" vertical="center" wrapText="1"/>
    </xf>
    <xf numFmtId="43" fontId="8" fillId="2" borderId="3" xfId="0" applyNumberFormat="1" applyFont="1" applyFill="1" applyBorder="1" applyAlignment="1">
      <alignment horizontal="right"/>
    </xf>
    <xf numFmtId="0" fontId="10" fillId="0" borderId="0" xfId="0" applyFont="1" applyFill="1" applyAlignment="1">
      <alignment horizontal="left"/>
    </xf>
    <xf numFmtId="0" fontId="8" fillId="0" borderId="0" xfId="0" quotePrefix="1" applyFont="1" applyFill="1" applyAlignment="1" applyProtection="1">
      <alignment horizontal="left" wrapText="1"/>
      <protection locked="0"/>
    </xf>
    <xf numFmtId="0" fontId="10" fillId="0" borderId="0" xfId="0" applyNumberFormat="1" applyFont="1" applyFill="1" applyAlignment="1">
      <alignment horizontal="left"/>
    </xf>
    <xf numFmtId="0" fontId="35" fillId="0" borderId="0" xfId="0" quotePrefix="1" applyFont="1" applyFill="1" applyAlignment="1" applyProtection="1">
      <alignment horizontal="left" indent="1"/>
      <protection locked="0"/>
    </xf>
    <xf numFmtId="164" fontId="12" fillId="0" borderId="1" xfId="0" applyNumberFormat="1" applyFont="1" applyBorder="1" applyAlignment="1">
      <alignment horizontal="left"/>
    </xf>
    <xf numFmtId="0" fontId="11" fillId="0" borderId="0" xfId="0" applyFont="1" applyAlignment="1">
      <alignment horizontal="left"/>
    </xf>
    <xf numFmtId="0" fontId="11" fillId="0" borderId="0" xfId="0" quotePrefix="1" applyFont="1" applyAlignment="1">
      <alignment horizontal="left"/>
    </xf>
    <xf numFmtId="0" fontId="12" fillId="0" borderId="1" xfId="0" applyNumberFormat="1" applyFont="1" applyBorder="1" applyAlignment="1">
      <alignment horizontal="left"/>
    </xf>
    <xf numFmtId="0" fontId="12" fillId="0" borderId="0" xfId="0" applyFont="1" applyFill="1" applyAlignment="1">
      <alignment horizontal="left"/>
    </xf>
    <xf numFmtId="0" fontId="10" fillId="3" borderId="3" xfId="0" applyFont="1" applyFill="1" applyBorder="1" applyAlignment="1">
      <alignment horizontal="left"/>
    </xf>
    <xf numFmtId="0" fontId="8" fillId="0" borderId="0" xfId="15" quotePrefix="1" applyFont="1" applyFill="1" applyAlignment="1">
      <alignment horizontal="left" wrapText="1"/>
    </xf>
    <xf numFmtId="0" fontId="8" fillId="0" borderId="0" xfId="15" applyFont="1" applyFill="1" applyAlignment="1">
      <alignment wrapText="1"/>
    </xf>
    <xf numFmtId="0" fontId="8" fillId="0" borderId="0" xfId="15" applyFont="1" applyFill="1" applyAlignment="1">
      <alignment horizontal="left" vertical="top" wrapText="1"/>
    </xf>
    <xf numFmtId="0" fontId="8" fillId="0" borderId="0" xfId="15" quotePrefix="1" applyNumberFormat="1" applyFont="1" applyFill="1" applyAlignment="1" applyProtection="1">
      <alignment horizontal="left" wrapText="1"/>
      <protection locked="0"/>
    </xf>
    <xf numFmtId="0" fontId="8" fillId="0" borderId="0" xfId="15" applyFont="1" applyFill="1" applyAlignment="1" applyProtection="1">
      <alignment wrapText="1"/>
      <protection locked="0"/>
    </xf>
    <xf numFmtId="0" fontId="8" fillId="0" borderId="0" xfId="15" quotePrefix="1" applyNumberFormat="1" applyFont="1" applyFill="1" applyAlignment="1">
      <alignment horizontal="left" vertical="top" wrapText="1"/>
    </xf>
    <xf numFmtId="0" fontId="8" fillId="0" borderId="0" xfId="15" applyFont="1" applyFill="1" applyAlignment="1">
      <alignment vertical="top" wrapText="1"/>
    </xf>
    <xf numFmtId="0" fontId="8" fillId="0" borderId="0" xfId="15" quotePrefix="1" applyFont="1" applyFill="1" applyAlignment="1">
      <alignment horizontal="left" vertical="top" wrapText="1"/>
    </xf>
    <xf numFmtId="0" fontId="10" fillId="0" borderId="0" xfId="0" applyFont="1" applyAlignment="1">
      <alignment horizontal="left" wrapText="1"/>
    </xf>
    <xf numFmtId="0" fontId="8" fillId="0" borderId="0" xfId="15" quotePrefix="1" applyNumberFormat="1" applyFont="1" applyFill="1" applyAlignment="1">
      <alignment horizontal="left" wrapText="1"/>
    </xf>
    <xf numFmtId="0" fontId="8" fillId="0" borderId="0" xfId="15" applyFont="1" applyFill="1" applyAlignment="1">
      <alignment horizontal="left" vertical="top" wrapText="1" indent="2"/>
    </xf>
    <xf numFmtId="0" fontId="8" fillId="0" borderId="0" xfId="15" quotePrefix="1" applyFont="1" applyFill="1" applyAlignment="1">
      <alignment horizontal="left" vertical="top" wrapText="1" indent="2"/>
    </xf>
    <xf numFmtId="0" fontId="20" fillId="0" borderId="0" xfId="13" applyFill="1" applyAlignment="1" applyProtection="1">
      <alignment horizontal="center"/>
    </xf>
    <xf numFmtId="0" fontId="17" fillId="0" borderId="0" xfId="15" quotePrefix="1" applyFont="1" applyFill="1" applyAlignment="1">
      <alignment horizontal="center"/>
    </xf>
    <xf numFmtId="0" fontId="17" fillId="0" borderId="0" xfId="15" applyFont="1" applyFill="1" applyAlignment="1">
      <alignment horizontal="center"/>
    </xf>
    <xf numFmtId="0" fontId="8" fillId="0" borderId="0" xfId="15" quotePrefix="1" applyFont="1" applyFill="1" applyAlignment="1">
      <alignment horizontal="center" wrapText="1"/>
    </xf>
    <xf numFmtId="0" fontId="18" fillId="0" borderId="0" xfId="15" applyFont="1" applyBorder="1" applyAlignment="1">
      <alignment wrapText="1"/>
    </xf>
    <xf numFmtId="0" fontId="21" fillId="0" borderId="0" xfId="606" applyFont="1" applyFill="1" applyAlignment="1">
      <alignment horizontal="left"/>
    </xf>
    <xf numFmtId="0" fontId="41" fillId="0" borderId="0" xfId="606" applyFont="1" applyFill="1" applyBorder="1" applyAlignment="1">
      <alignment horizontal="right"/>
    </xf>
    <xf numFmtId="0" fontId="13" fillId="0" borderId="0" xfId="606" applyFont="1" applyAlignment="1">
      <alignment horizontal="left"/>
    </xf>
    <xf numFmtId="0" fontId="19" fillId="0" borderId="1" xfId="606" applyFont="1" applyBorder="1" applyAlignment="1">
      <alignment horizontal="left"/>
    </xf>
    <xf numFmtId="0" fontId="20" fillId="0" borderId="1" xfId="13" applyFill="1" applyBorder="1" applyAlignment="1" applyProtection="1">
      <alignment horizontal="left"/>
    </xf>
    <xf numFmtId="0" fontId="43" fillId="0" borderId="1" xfId="13" applyFont="1" applyFill="1" applyBorder="1" applyAlignment="1" applyProtection="1">
      <alignment horizontal="left"/>
    </xf>
    <xf numFmtId="0" fontId="13" fillId="0" borderId="10" xfId="606" applyFont="1" applyBorder="1" applyAlignment="1">
      <alignment horizontal="right"/>
    </xf>
    <xf numFmtId="14" fontId="19" fillId="0" borderId="1" xfId="606" applyNumberFormat="1" applyFont="1" applyBorder="1" applyAlignment="1">
      <alignment horizontal="center"/>
    </xf>
    <xf numFmtId="0" fontId="8" fillId="0" borderId="23" xfId="606" quotePrefix="1" applyFont="1" applyFill="1" applyBorder="1" applyAlignment="1">
      <alignment horizontal="left" indent="2"/>
    </xf>
    <xf numFmtId="0" fontId="0" fillId="0" borderId="23" xfId="606" applyFont="1" applyFill="1" applyBorder="1" applyAlignment="1">
      <alignment horizontal="left" indent="2"/>
    </xf>
    <xf numFmtId="0" fontId="13" fillId="6" borderId="7" xfId="606" applyFont="1" applyFill="1" applyBorder="1" applyAlignment="1">
      <alignment horizontal="left" wrapText="1"/>
    </xf>
    <xf numFmtId="0" fontId="13" fillId="6" borderId="10" xfId="606" applyFont="1" applyFill="1" applyBorder="1" applyAlignment="1">
      <alignment horizontal="left" wrapText="1"/>
    </xf>
    <xf numFmtId="0" fontId="13" fillId="6" borderId="12" xfId="606" applyFont="1" applyFill="1" applyBorder="1" applyAlignment="1">
      <alignment horizontal="left" wrapText="1"/>
    </xf>
    <xf numFmtId="0" fontId="13" fillId="6" borderId="6" xfId="606" applyFont="1" applyFill="1" applyBorder="1" applyAlignment="1">
      <alignment horizontal="left" wrapText="1"/>
    </xf>
    <xf numFmtId="0" fontId="13" fillId="6" borderId="1" xfId="606" applyFont="1" applyFill="1" applyBorder="1" applyAlignment="1">
      <alignment horizontal="left" wrapText="1"/>
    </xf>
    <xf numFmtId="0" fontId="13" fillId="6" borderId="4" xfId="606" applyFont="1" applyFill="1" applyBorder="1" applyAlignment="1">
      <alignment horizontal="left" wrapText="1"/>
    </xf>
    <xf numFmtId="0" fontId="13" fillId="6" borderId="8" xfId="606" applyFont="1" applyFill="1" applyBorder="1" applyAlignment="1">
      <alignment horizontal="left" wrapText="1"/>
    </xf>
    <xf numFmtId="0" fontId="13" fillId="6" borderId="0" xfId="606" applyFont="1" applyFill="1" applyAlignment="1">
      <alignment horizontal="left" wrapText="1"/>
    </xf>
    <xf numFmtId="0" fontId="13" fillId="6" borderId="11" xfId="606" applyFont="1" applyFill="1" applyBorder="1" applyAlignment="1">
      <alignment horizontal="left" wrapText="1"/>
    </xf>
    <xf numFmtId="0" fontId="10" fillId="3" borderId="17" xfId="606" quotePrefix="1" applyFont="1" applyFill="1" applyBorder="1" applyAlignment="1">
      <alignment horizontal="center" vertical="center" wrapText="1"/>
    </xf>
    <xf numFmtId="0" fontId="10" fillId="3" borderId="18" xfId="606" quotePrefix="1" applyFont="1" applyFill="1" applyBorder="1" applyAlignment="1">
      <alignment horizontal="center" vertical="center" wrapText="1"/>
    </xf>
    <xf numFmtId="0" fontId="10" fillId="3" borderId="15" xfId="606" quotePrefix="1" applyFont="1" applyFill="1" applyBorder="1" applyAlignment="1">
      <alignment horizontal="center" vertical="center" wrapText="1"/>
    </xf>
    <xf numFmtId="0" fontId="10" fillId="3" borderId="19" xfId="606" quotePrefix="1" applyFont="1" applyFill="1" applyBorder="1" applyAlignment="1">
      <alignment horizontal="center" vertical="center" wrapText="1"/>
    </xf>
    <xf numFmtId="0" fontId="10" fillId="3" borderId="0" xfId="606" quotePrefix="1" applyFont="1" applyFill="1" applyBorder="1" applyAlignment="1">
      <alignment horizontal="center" vertical="center" wrapText="1"/>
    </xf>
    <xf numFmtId="0" fontId="10" fillId="3" borderId="20" xfId="606" quotePrefix="1" applyFont="1" applyFill="1" applyBorder="1" applyAlignment="1">
      <alignment horizontal="center" vertical="center" wrapText="1"/>
    </xf>
    <xf numFmtId="0" fontId="10" fillId="3" borderId="21" xfId="606" quotePrefix="1" applyFont="1" applyFill="1" applyBorder="1" applyAlignment="1">
      <alignment horizontal="center" vertical="center" wrapText="1"/>
    </xf>
    <xf numFmtId="0" fontId="10" fillId="3" borderId="22" xfId="606" quotePrefix="1" applyFont="1" applyFill="1" applyBorder="1" applyAlignment="1">
      <alignment horizontal="center" vertical="center" wrapText="1"/>
    </xf>
    <xf numFmtId="0" fontId="10" fillId="3" borderId="16" xfId="606" quotePrefix="1" applyFont="1" applyFill="1" applyBorder="1" applyAlignment="1">
      <alignment horizontal="center" vertical="center" wrapText="1"/>
    </xf>
    <xf numFmtId="0" fontId="29" fillId="5" borderId="7" xfId="0" applyFont="1" applyFill="1" applyBorder="1" applyAlignment="1" applyProtection="1">
      <alignment horizontal="center" wrapText="1"/>
      <protection locked="0"/>
    </xf>
    <xf numFmtId="0" fontId="29" fillId="5" borderId="10" xfId="0" applyFont="1" applyFill="1" applyBorder="1" applyAlignment="1" applyProtection="1">
      <alignment horizontal="center" wrapText="1"/>
      <protection locked="0"/>
    </xf>
    <xf numFmtId="0" fontId="29" fillId="5" borderId="12" xfId="0" applyFont="1" applyFill="1" applyBorder="1" applyAlignment="1" applyProtection="1">
      <alignment horizontal="center" wrapText="1"/>
      <protection locked="0"/>
    </xf>
    <xf numFmtId="0" fontId="29" fillId="5" borderId="8" xfId="0" applyFont="1" applyFill="1" applyBorder="1" applyAlignment="1" applyProtection="1">
      <alignment horizontal="center" wrapText="1"/>
      <protection locked="0"/>
    </xf>
    <xf numFmtId="0" fontId="29" fillId="5" borderId="0" xfId="0" applyFont="1" applyFill="1" applyBorder="1" applyAlignment="1" applyProtection="1">
      <alignment horizontal="center" wrapText="1"/>
      <protection locked="0"/>
    </xf>
    <xf numFmtId="0" fontId="29" fillId="5" borderId="11" xfId="0" applyFont="1" applyFill="1" applyBorder="1" applyAlignment="1" applyProtection="1">
      <alignment horizontal="center" wrapText="1"/>
      <protection locked="0"/>
    </xf>
    <xf numFmtId="0" fontId="29" fillId="5" borderId="6" xfId="0" applyFont="1" applyFill="1" applyBorder="1" applyAlignment="1" applyProtection="1">
      <alignment horizontal="center" wrapText="1"/>
      <protection locked="0"/>
    </xf>
    <xf numFmtId="0" fontId="29" fillId="5" borderId="1" xfId="0" applyFont="1" applyFill="1" applyBorder="1" applyAlignment="1" applyProtection="1">
      <alignment horizontal="center" wrapText="1"/>
      <protection locked="0"/>
    </xf>
    <xf numFmtId="0" fontId="29" fillId="5" borderId="4" xfId="0" applyFont="1" applyFill="1" applyBorder="1" applyAlignment="1" applyProtection="1">
      <alignment horizontal="center" wrapText="1"/>
      <protection locked="0"/>
    </xf>
    <xf numFmtId="0" fontId="8" fillId="0" borderId="0" xfId="15" applyFont="1" applyFill="1" applyAlignment="1">
      <alignment horizontal="left" wrapText="1"/>
    </xf>
    <xf numFmtId="0" fontId="0" fillId="0" borderId="0" xfId="15" applyFont="1" applyFill="1" applyAlignment="1">
      <alignment horizontal="left" wrapText="1"/>
    </xf>
    <xf numFmtId="0" fontId="0" fillId="0" borderId="0" xfId="606" applyFont="1" applyFill="1" applyAlignment="1">
      <alignment horizontal="left" indent="1"/>
    </xf>
    <xf numFmtId="0" fontId="8" fillId="0" borderId="23" xfId="606" applyFont="1" applyFill="1" applyBorder="1" applyAlignment="1">
      <alignment horizontal="left" indent="2"/>
    </xf>
    <xf numFmtId="0" fontId="10" fillId="2" borderId="25" xfId="606" applyFont="1" applyFill="1" applyBorder="1" applyAlignment="1">
      <alignment horizontal="left" indent="4"/>
    </xf>
    <xf numFmtId="0" fontId="8" fillId="2" borderId="27" xfId="606" applyFont="1" applyFill="1" applyBorder="1" applyAlignment="1">
      <alignment horizontal="left" indent="4"/>
    </xf>
    <xf numFmtId="0" fontId="8" fillId="0" borderId="0" xfId="606" applyFont="1" applyFill="1" applyAlignment="1">
      <alignment horizontal="left" wrapText="1"/>
    </xf>
    <xf numFmtId="0" fontId="10" fillId="2" borderId="25" xfId="606" applyFont="1" applyFill="1" applyBorder="1" applyAlignment="1">
      <alignment horizontal="left" wrapText="1" indent="5"/>
    </xf>
    <xf numFmtId="0" fontId="10" fillId="2" borderId="27" xfId="606" applyFont="1" applyFill="1" applyBorder="1" applyAlignment="1">
      <alignment horizontal="left" wrapText="1" indent="5"/>
    </xf>
    <xf numFmtId="0" fontId="8" fillId="0" borderId="26" xfId="606" applyFont="1" applyFill="1" applyBorder="1" applyAlignment="1">
      <alignment horizontal="left" indent="2"/>
    </xf>
    <xf numFmtId="0" fontId="0" fillId="0" borderId="26" xfId="606" applyFont="1" applyFill="1" applyBorder="1" applyAlignment="1">
      <alignment horizontal="left" indent="2"/>
    </xf>
    <xf numFmtId="0" fontId="10" fillId="2" borderId="28" xfId="606" applyFont="1" applyFill="1" applyBorder="1" applyAlignment="1">
      <alignment horizontal="left" wrapText="1" indent="4"/>
    </xf>
    <xf numFmtId="0" fontId="10" fillId="2" borderId="29" xfId="606" applyFont="1" applyFill="1" applyBorder="1" applyAlignment="1">
      <alignment horizontal="left" wrapText="1" indent="4"/>
    </xf>
    <xf numFmtId="0" fontId="0" fillId="0" borderId="0" xfId="606" applyFont="1" applyFill="1" applyAlignment="1">
      <alignment horizontal="left" wrapText="1"/>
    </xf>
    <xf numFmtId="0" fontId="0" fillId="0" borderId="23" xfId="606" quotePrefix="1" applyFont="1" applyFill="1" applyBorder="1" applyAlignment="1">
      <alignment horizontal="left" indent="2"/>
    </xf>
    <xf numFmtId="0" fontId="8" fillId="0" borderId="0" xfId="606" applyFont="1" applyFill="1" applyAlignment="1">
      <alignment horizontal="left"/>
    </xf>
    <xf numFmtId="0" fontId="0" fillId="0" borderId="0" xfId="606" applyFont="1" applyFill="1" applyAlignment="1">
      <alignment horizontal="left"/>
    </xf>
    <xf numFmtId="0" fontId="8" fillId="0" borderId="0" xfId="606" applyFont="1" applyFill="1" applyAlignment="1">
      <alignment horizontal="left" indent="3"/>
    </xf>
    <xf numFmtId="0" fontId="0" fillId="0" borderId="0" xfId="606" applyFont="1" applyFill="1" applyAlignment="1">
      <alignment horizontal="left" indent="3"/>
    </xf>
    <xf numFmtId="0" fontId="10" fillId="4" borderId="13" xfId="0" applyFont="1" applyFill="1" applyBorder="1" applyAlignment="1">
      <alignment horizontal="center"/>
    </xf>
    <xf numFmtId="0" fontId="10" fillId="4" borderId="9" xfId="0" applyFont="1" applyFill="1" applyBorder="1" applyAlignment="1">
      <alignment horizontal="center"/>
    </xf>
    <xf numFmtId="0" fontId="13" fillId="0" borderId="0" xfId="0" applyFont="1" applyFill="1" applyAlignment="1">
      <alignment horizontal="left"/>
    </xf>
    <xf numFmtId="0" fontId="8" fillId="0" borderId="0" xfId="0" applyFont="1" applyFill="1" applyAlignment="1">
      <alignment horizontal="left" wrapText="1"/>
    </xf>
    <xf numFmtId="0" fontId="10" fillId="0" borderId="0" xfId="0" applyFont="1" applyFill="1" applyBorder="1" applyAlignment="1">
      <alignment horizontal="center"/>
    </xf>
    <xf numFmtId="0" fontId="8" fillId="0" borderId="1" xfId="0" applyFont="1" applyFill="1" applyBorder="1" applyAlignment="1">
      <alignment horizontal="center"/>
    </xf>
    <xf numFmtId="14" fontId="8" fillId="0" borderId="1" xfId="0" applyNumberFormat="1" applyFont="1" applyFill="1" applyBorder="1" applyAlignment="1">
      <alignment horizontal="center"/>
    </xf>
    <xf numFmtId="0" fontId="43" fillId="0" borderId="1" xfId="13" applyFont="1" applyFill="1" applyBorder="1" applyAlignment="1" applyProtection="1">
      <alignment horizontal="center"/>
    </xf>
    <xf numFmtId="0" fontId="8" fillId="0" borderId="0" xfId="0" applyNumberFormat="1" applyFont="1" applyFill="1" applyAlignment="1">
      <alignment horizontal="left" vertical="top" wrapText="1"/>
    </xf>
    <xf numFmtId="0" fontId="13" fillId="0" borderId="1" xfId="0" applyFont="1" applyFill="1" applyBorder="1" applyAlignment="1">
      <alignment horizontal="left"/>
    </xf>
    <xf numFmtId="0" fontId="19" fillId="0" borderId="1" xfId="0" applyFont="1" applyBorder="1" applyAlignment="1">
      <alignment horizontal="left"/>
    </xf>
    <xf numFmtId="0" fontId="10" fillId="0" borderId="0" xfId="0" applyFont="1" applyFill="1" applyAlignment="1">
      <alignment horizontal="left" wrapText="1"/>
    </xf>
    <xf numFmtId="0" fontId="8" fillId="0" borderId="0" xfId="0" applyFont="1" applyFill="1" applyAlignment="1">
      <alignment wrapText="1"/>
    </xf>
    <xf numFmtId="0" fontId="8" fillId="0" borderId="0" xfId="0" applyFont="1" applyFill="1" applyAlignment="1">
      <alignment horizontal="left"/>
    </xf>
    <xf numFmtId="0" fontId="10" fillId="0" borderId="0" xfId="0" applyFont="1" applyFill="1" applyAlignment="1">
      <alignment horizontal="left"/>
    </xf>
    <xf numFmtId="0" fontId="8" fillId="0" borderId="0" xfId="0" quotePrefix="1" applyFont="1" applyFill="1" applyAlignment="1" applyProtection="1">
      <alignment horizontal="left" wrapText="1"/>
      <protection locked="0"/>
    </xf>
    <xf numFmtId="0" fontId="8" fillId="0" borderId="0" xfId="0" quotePrefix="1" applyFont="1" applyFill="1" applyAlignment="1">
      <alignment horizontal="left" wrapText="1"/>
    </xf>
    <xf numFmtId="0" fontId="8" fillId="0" borderId="0" xfId="0" quotePrefix="1" applyNumberFormat="1" applyFont="1" applyFill="1" applyAlignment="1">
      <alignment horizontal="left" vertical="top" wrapText="1"/>
    </xf>
    <xf numFmtId="0" fontId="10" fillId="0" borderId="0" xfId="0" applyFont="1" applyFill="1" applyAlignment="1">
      <alignment horizontal="left" vertical="top" wrapText="1"/>
    </xf>
    <xf numFmtId="0" fontId="8" fillId="0" borderId="0" xfId="0" applyFont="1" applyFill="1" applyAlignment="1">
      <alignment vertical="top" wrapText="1"/>
    </xf>
    <xf numFmtId="0" fontId="10" fillId="0" borderId="0" xfId="0" quotePrefix="1" applyFont="1" applyFill="1" applyAlignment="1">
      <alignment horizontal="left" vertical="top" wrapText="1"/>
    </xf>
    <xf numFmtId="0" fontId="8" fillId="0" borderId="0" xfId="0" applyFont="1" applyFill="1" applyAlignment="1">
      <alignment horizontal="left" vertical="top" wrapText="1"/>
    </xf>
    <xf numFmtId="0" fontId="10" fillId="0" borderId="0" xfId="0" applyFont="1" applyAlignment="1" applyProtection="1">
      <alignment horizontal="left" wrapText="1"/>
      <protection locked="0"/>
    </xf>
    <xf numFmtId="0" fontId="10" fillId="0" borderId="0" xfId="0" applyFont="1" applyFill="1" applyAlignment="1">
      <alignment wrapText="1"/>
    </xf>
    <xf numFmtId="0" fontId="8" fillId="0" borderId="0" xfId="0" quotePrefix="1" applyFont="1" applyFill="1" applyAlignment="1">
      <alignment horizontal="left" vertical="top" wrapText="1"/>
    </xf>
    <xf numFmtId="0" fontId="8" fillId="0" borderId="0" xfId="0" applyFont="1" applyAlignment="1">
      <alignment vertical="top" wrapText="1"/>
    </xf>
    <xf numFmtId="0" fontId="8" fillId="0" borderId="0" xfId="0" quotePrefix="1" applyNumberFormat="1" applyFont="1" applyFill="1" applyAlignment="1">
      <alignment horizontal="left" wrapText="1"/>
    </xf>
    <xf numFmtId="0" fontId="8" fillId="0" borderId="1" xfId="0" applyFont="1" applyFill="1" applyBorder="1" applyAlignment="1" applyProtection="1">
      <alignment horizontal="left"/>
      <protection locked="0"/>
    </xf>
    <xf numFmtId="0" fontId="19" fillId="0" borderId="7" xfId="0" applyFont="1" applyFill="1" applyBorder="1" applyAlignment="1" applyProtection="1">
      <alignment horizontal="center"/>
    </xf>
    <xf numFmtId="0" fontId="19" fillId="0" borderId="10"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11" xfId="0" applyFont="1" applyFill="1" applyBorder="1" applyAlignment="1" applyProtection="1">
      <alignment horizontal="center"/>
    </xf>
    <xf numFmtId="0" fontId="19" fillId="0" borderId="6" xfId="0" applyFont="1" applyFill="1" applyBorder="1" applyAlignment="1" applyProtection="1">
      <alignment horizontal="center"/>
    </xf>
    <xf numFmtId="0" fontId="19" fillId="0" borderId="1" xfId="0" applyFont="1" applyFill="1" applyBorder="1" applyAlignment="1" applyProtection="1">
      <alignment horizontal="center"/>
    </xf>
    <xf numFmtId="0" fontId="19" fillId="0" borderId="4" xfId="0" applyFont="1" applyFill="1" applyBorder="1" applyAlignment="1" applyProtection="1">
      <alignment horizontal="center"/>
    </xf>
  </cellXfs>
  <cellStyles count="1141">
    <cellStyle name="Comma" xfId="1" builtinId="3"/>
    <cellStyle name="Comma 2" xfId="2" xr:uid="{00000000-0005-0000-0000-000001000000}"/>
    <cellStyle name="Comma 2 2" xfId="3" xr:uid="{00000000-0005-0000-0000-000002000000}"/>
    <cellStyle name="Comma 2 2 2" xfId="69" xr:uid="{00000000-0005-0000-0000-000003000000}"/>
    <cellStyle name="Comma 2 3" xfId="68" xr:uid="{00000000-0005-0000-0000-000004000000}"/>
    <cellStyle name="Comma 3" xfId="4" xr:uid="{00000000-0005-0000-0000-000005000000}"/>
    <cellStyle name="Comma 3 2" xfId="70" xr:uid="{00000000-0005-0000-0000-000006000000}"/>
    <cellStyle name="Comma 4" xfId="5" xr:uid="{00000000-0005-0000-0000-000007000000}"/>
    <cellStyle name="Comma 4 10" xfId="141" xr:uid="{00000000-0005-0000-0000-000008000000}"/>
    <cellStyle name="Comma 4 10 2" xfId="675" xr:uid="{838F81F7-E28D-4D56-922C-3EB32E6EC17D}"/>
    <cellStyle name="Comma 4 11" xfId="375" xr:uid="{00000000-0005-0000-0000-000009000000}"/>
    <cellStyle name="Comma 4 11 2" xfId="909" xr:uid="{8A172148-37B5-4511-8E84-FA0269092384}"/>
    <cellStyle name="Comma 4 12" xfId="611" xr:uid="{2060F34A-DBD3-4838-A0B3-8C22F08B1016}"/>
    <cellStyle name="Comma 4 13" xfId="608" xr:uid="{448FA704-BFB7-4C6B-9DB8-83426DE6E4F9}"/>
    <cellStyle name="Comma 4 13 2" xfId="1140" xr:uid="{81A59591-A3BA-4F07-A1E1-E585026A5387}"/>
    <cellStyle name="Comma 4 2" xfId="6" xr:uid="{00000000-0005-0000-0000-00000A000000}"/>
    <cellStyle name="Comma 4 2 10" xfId="376" xr:uid="{00000000-0005-0000-0000-00000B000000}"/>
    <cellStyle name="Comma 4 2 10 2" xfId="910" xr:uid="{A2A0FA90-6B4F-490C-8825-9E2A06DC82BD}"/>
    <cellStyle name="Comma 4 2 11" xfId="612" xr:uid="{FD02CE03-A0F2-4D9B-B178-1FE67419A5A7}"/>
    <cellStyle name="Comma 4 2 2" xfId="72" xr:uid="{00000000-0005-0000-0000-00000C000000}"/>
    <cellStyle name="Comma 4 2 2 2" xfId="92" xr:uid="{00000000-0005-0000-0000-00000D000000}"/>
    <cellStyle name="Comma 4 2 2 2 2" xfId="203" xr:uid="{00000000-0005-0000-0000-00000E000000}"/>
    <cellStyle name="Comma 4 2 2 2 2 2" xfId="436" xr:uid="{00000000-0005-0000-0000-00000F000000}"/>
    <cellStyle name="Comma 4 2 2 2 2 2 2" xfId="970" xr:uid="{DEABBDCF-47EA-430E-AC44-542141FB0C6D}"/>
    <cellStyle name="Comma 4 2 2 2 2 3" xfId="737" xr:uid="{B6AC2BD9-39A1-4CB7-BEF6-E08631EE4211}"/>
    <cellStyle name="Comma 4 2 2 2 3" xfId="261" xr:uid="{00000000-0005-0000-0000-000010000000}"/>
    <cellStyle name="Comma 4 2 2 2 3 2" xfId="494" xr:uid="{00000000-0005-0000-0000-000011000000}"/>
    <cellStyle name="Comma 4 2 2 2 3 2 2" xfId="1028" xr:uid="{F7F41FDF-41F6-480A-8048-392BE80C4DFC}"/>
    <cellStyle name="Comma 4 2 2 2 3 3" xfId="795" xr:uid="{F737C0C9-72AF-4B55-B6BA-4133DFC13E43}"/>
    <cellStyle name="Comma 4 2 2 2 4" xfId="314" xr:uid="{00000000-0005-0000-0000-000012000000}"/>
    <cellStyle name="Comma 4 2 2 2 4 2" xfId="547" xr:uid="{00000000-0005-0000-0000-000013000000}"/>
    <cellStyle name="Comma 4 2 2 2 4 2 2" xfId="1081" xr:uid="{FD006F86-5FBA-4B1B-814D-B494C22161ED}"/>
    <cellStyle name="Comma 4 2 2 2 4 3" xfId="848" xr:uid="{D0CB14ED-4F41-4EDC-B38A-B1185820F835}"/>
    <cellStyle name="Comma 4 2 2 2 5" xfId="171" xr:uid="{00000000-0005-0000-0000-000014000000}"/>
    <cellStyle name="Comma 4 2 2 2 5 2" xfId="705" xr:uid="{45CDFF67-EEC4-4793-B498-F0BCF45CB49F}"/>
    <cellStyle name="Comma 4 2 2 2 6" xfId="404" xr:uid="{00000000-0005-0000-0000-000015000000}"/>
    <cellStyle name="Comma 4 2 2 2 6 2" xfId="938" xr:uid="{532DE13D-55EA-4313-B1A2-7E46F7FC01D2}"/>
    <cellStyle name="Comma 4 2 2 2 7" xfId="632" xr:uid="{28F283D6-0830-43EE-8CE3-C844D7F476BE}"/>
    <cellStyle name="Comma 4 2 2 3" xfId="93" xr:uid="{00000000-0005-0000-0000-000016000000}"/>
    <cellStyle name="Comma 4 2 2 3 2" xfId="204" xr:uid="{00000000-0005-0000-0000-000017000000}"/>
    <cellStyle name="Comma 4 2 2 3 2 2" xfId="437" xr:uid="{00000000-0005-0000-0000-000018000000}"/>
    <cellStyle name="Comma 4 2 2 3 2 2 2" xfId="971" xr:uid="{B0D32D59-D1A3-4975-997E-E02BA6858ACE}"/>
    <cellStyle name="Comma 4 2 2 3 2 3" xfId="738" xr:uid="{1D72EE35-C0F7-44DC-84D5-4A0379F9D35A}"/>
    <cellStyle name="Comma 4 2 2 3 3" xfId="262" xr:uid="{00000000-0005-0000-0000-000019000000}"/>
    <cellStyle name="Comma 4 2 2 3 3 2" xfId="495" xr:uid="{00000000-0005-0000-0000-00001A000000}"/>
    <cellStyle name="Comma 4 2 2 3 3 2 2" xfId="1029" xr:uid="{4C6BDD45-FBDC-45B5-8B18-BE8B6B371339}"/>
    <cellStyle name="Comma 4 2 2 3 3 3" xfId="796" xr:uid="{8B1E93ED-14BA-4FA0-B4C8-64CF3E9EFE85}"/>
    <cellStyle name="Comma 4 2 2 3 4" xfId="321" xr:uid="{00000000-0005-0000-0000-00001B000000}"/>
    <cellStyle name="Comma 4 2 2 3 4 2" xfId="554" xr:uid="{00000000-0005-0000-0000-00001C000000}"/>
    <cellStyle name="Comma 4 2 2 3 4 2 2" xfId="1088" xr:uid="{48EA3840-6FDC-49CB-9B30-C84078344872}"/>
    <cellStyle name="Comma 4 2 2 3 4 3" xfId="855" xr:uid="{426FF0D1-9949-4DC7-99A4-E834A9E2F2F5}"/>
    <cellStyle name="Comma 4 2 2 3 5" xfId="192" xr:uid="{00000000-0005-0000-0000-00001D000000}"/>
    <cellStyle name="Comma 4 2 2 3 5 2" xfId="726" xr:uid="{8169A299-238E-4EA5-9A43-B0B68ED072D0}"/>
    <cellStyle name="Comma 4 2 2 3 6" xfId="425" xr:uid="{00000000-0005-0000-0000-00001E000000}"/>
    <cellStyle name="Comma 4 2 2 3 6 2" xfId="959" xr:uid="{16F31627-61FD-4C28-AD46-02F740168D98}"/>
    <cellStyle name="Comma 4 2 2 3 7" xfId="633" xr:uid="{BA9DD2ED-506A-4C1D-B3EF-A7245B998378}"/>
    <cellStyle name="Comma 4 2 2 4" xfId="202" xr:uid="{00000000-0005-0000-0000-00001F000000}"/>
    <cellStyle name="Comma 4 2 2 4 2" xfId="435" xr:uid="{00000000-0005-0000-0000-000020000000}"/>
    <cellStyle name="Comma 4 2 2 4 2 2" xfId="969" xr:uid="{A62D435C-8113-42CA-A1EF-313D24119127}"/>
    <cellStyle name="Comma 4 2 2 4 3" xfId="736" xr:uid="{B3B64549-C909-4ACF-80D1-7ED62EF529C8}"/>
    <cellStyle name="Comma 4 2 2 5" xfId="260" xr:uid="{00000000-0005-0000-0000-000021000000}"/>
    <cellStyle name="Comma 4 2 2 5 2" xfId="493" xr:uid="{00000000-0005-0000-0000-000022000000}"/>
    <cellStyle name="Comma 4 2 2 5 2 2" xfId="1027" xr:uid="{B18616A2-A140-4990-AAE9-F8882B4D52A5}"/>
    <cellStyle name="Comma 4 2 2 5 3" xfId="794" xr:uid="{3C306707-536D-49D8-8D5D-E78500FA6A96}"/>
    <cellStyle name="Comma 4 2 2 6" xfId="320" xr:uid="{00000000-0005-0000-0000-000023000000}"/>
    <cellStyle name="Comma 4 2 2 6 2" xfId="553" xr:uid="{00000000-0005-0000-0000-000024000000}"/>
    <cellStyle name="Comma 4 2 2 6 2 2" xfId="1087" xr:uid="{08BDE2F2-D7C5-4308-A71E-04ABA0040C6D}"/>
    <cellStyle name="Comma 4 2 2 6 3" xfId="854" xr:uid="{53E54BCB-ED1A-4032-9947-64E037410101}"/>
    <cellStyle name="Comma 4 2 2 7" xfId="149" xr:uid="{00000000-0005-0000-0000-000025000000}"/>
    <cellStyle name="Comma 4 2 2 7 2" xfId="683" xr:uid="{EE0CDE1C-2328-4CE8-9A40-C2ECE27B7C57}"/>
    <cellStyle name="Comma 4 2 2 8" xfId="383" xr:uid="{00000000-0005-0000-0000-000026000000}"/>
    <cellStyle name="Comma 4 2 2 8 2" xfId="917" xr:uid="{7795B4E8-A661-4364-84B8-AE0547A0AE79}"/>
    <cellStyle name="Comma 4 2 2 9" xfId="626" xr:uid="{5070AF44-815B-4A48-8285-CEEF7F1FAF57}"/>
    <cellStyle name="Comma 4 2 3" xfId="52" xr:uid="{00000000-0005-0000-0000-000027000000}"/>
    <cellStyle name="Comma 4 2 3 2" xfId="94" xr:uid="{00000000-0005-0000-0000-000028000000}"/>
    <cellStyle name="Comma 4 2 3 2 2" xfId="206" xr:uid="{00000000-0005-0000-0000-000029000000}"/>
    <cellStyle name="Comma 4 2 3 2 2 2" xfId="439" xr:uid="{00000000-0005-0000-0000-00002A000000}"/>
    <cellStyle name="Comma 4 2 3 2 2 2 2" xfId="973" xr:uid="{3739CAFF-3C19-4E76-9D0A-1B2D60F48F92}"/>
    <cellStyle name="Comma 4 2 3 2 2 3" xfId="740" xr:uid="{B3D6C8F9-DFB4-4047-8FAF-45E467DCD5CA}"/>
    <cellStyle name="Comma 4 2 3 2 3" xfId="264" xr:uid="{00000000-0005-0000-0000-00002B000000}"/>
    <cellStyle name="Comma 4 2 3 2 3 2" xfId="497" xr:uid="{00000000-0005-0000-0000-00002C000000}"/>
    <cellStyle name="Comma 4 2 3 2 3 2 2" xfId="1031" xr:uid="{5B045B46-04CF-439F-9170-41EC156C7648}"/>
    <cellStyle name="Comma 4 2 3 2 3 3" xfId="798" xr:uid="{9BDB0AAD-452F-4749-B07D-B14E51E0821F}"/>
    <cellStyle name="Comma 4 2 3 2 4" xfId="323" xr:uid="{00000000-0005-0000-0000-00002D000000}"/>
    <cellStyle name="Comma 4 2 3 2 4 2" xfId="556" xr:uid="{00000000-0005-0000-0000-00002E000000}"/>
    <cellStyle name="Comma 4 2 3 2 4 2 2" xfId="1090" xr:uid="{A4F3A2C6-54A4-4713-9227-61C90ACF6BCE}"/>
    <cellStyle name="Comma 4 2 3 2 4 3" xfId="857" xr:uid="{DE7957FF-0D08-41A7-A6E8-F72E0D91EECC}"/>
    <cellStyle name="Comma 4 2 3 2 5" xfId="185" xr:uid="{00000000-0005-0000-0000-00002F000000}"/>
    <cellStyle name="Comma 4 2 3 2 5 2" xfId="719" xr:uid="{BF6873ED-A434-4A96-907A-9D9C14E5684B}"/>
    <cellStyle name="Comma 4 2 3 2 6" xfId="418" xr:uid="{00000000-0005-0000-0000-000030000000}"/>
    <cellStyle name="Comma 4 2 3 2 6 2" xfId="952" xr:uid="{0DE9F476-8242-40CF-B3EB-0D38D5DF17F4}"/>
    <cellStyle name="Comma 4 2 3 2 7" xfId="634" xr:uid="{30B78824-622B-461E-9454-EA30F7657232}"/>
    <cellStyle name="Comma 4 2 3 3" xfId="205" xr:uid="{00000000-0005-0000-0000-000031000000}"/>
    <cellStyle name="Comma 4 2 3 3 2" xfId="438" xr:uid="{00000000-0005-0000-0000-000032000000}"/>
    <cellStyle name="Comma 4 2 3 3 2 2" xfId="972" xr:uid="{1F422577-499B-4A2E-8561-6DB1C7D95027}"/>
    <cellStyle name="Comma 4 2 3 3 3" xfId="739" xr:uid="{F399304D-D361-4E4B-B776-B1E02F710F3C}"/>
    <cellStyle name="Comma 4 2 3 4" xfId="263" xr:uid="{00000000-0005-0000-0000-000033000000}"/>
    <cellStyle name="Comma 4 2 3 4 2" xfId="496" xr:uid="{00000000-0005-0000-0000-000034000000}"/>
    <cellStyle name="Comma 4 2 3 4 2 2" xfId="1030" xr:uid="{F655A3ED-8936-4C9A-9E04-DE97A0664B91}"/>
    <cellStyle name="Comma 4 2 3 4 3" xfId="797" xr:uid="{A9C1C7A9-D103-46BC-8F35-2753225A8318}"/>
    <cellStyle name="Comma 4 2 3 5" xfId="322" xr:uid="{00000000-0005-0000-0000-000035000000}"/>
    <cellStyle name="Comma 4 2 3 5 2" xfId="555" xr:uid="{00000000-0005-0000-0000-000036000000}"/>
    <cellStyle name="Comma 4 2 3 5 2 2" xfId="1089" xr:uid="{D261E2C3-C95B-4B26-8379-88E77BE6A2A1}"/>
    <cellStyle name="Comma 4 2 3 5 3" xfId="856" xr:uid="{44938BDF-FFD5-4235-8929-76D10E6C6AE4}"/>
    <cellStyle name="Comma 4 2 3 6" xfId="163" xr:uid="{00000000-0005-0000-0000-000037000000}"/>
    <cellStyle name="Comma 4 2 3 6 2" xfId="697" xr:uid="{8A921120-19D3-49BE-B272-D7BC033A5E2F}"/>
    <cellStyle name="Comma 4 2 3 7" xfId="397" xr:uid="{00000000-0005-0000-0000-000038000000}"/>
    <cellStyle name="Comma 4 2 3 7 2" xfId="931" xr:uid="{C98E6FB4-E113-47E1-9FF2-C4E1F3172886}"/>
    <cellStyle name="Comma 4 2 3 8" xfId="619" xr:uid="{979FEF04-5EBB-4222-8F50-9DA2D1FD3863}"/>
    <cellStyle name="Comma 4 2 4" xfId="95" xr:uid="{00000000-0005-0000-0000-000039000000}"/>
    <cellStyle name="Comma 4 2 4 2" xfId="207" xr:uid="{00000000-0005-0000-0000-00003A000000}"/>
    <cellStyle name="Comma 4 2 4 2 2" xfId="440" xr:uid="{00000000-0005-0000-0000-00003B000000}"/>
    <cellStyle name="Comma 4 2 4 2 2 2" xfId="974" xr:uid="{D56354DD-3A5E-42D2-BB03-08D141B4F12C}"/>
    <cellStyle name="Comma 4 2 4 2 3" xfId="741" xr:uid="{A1F15A6B-FC1F-4284-89E3-D8E0EAEE19DD}"/>
    <cellStyle name="Comma 4 2 4 3" xfId="265" xr:uid="{00000000-0005-0000-0000-00003C000000}"/>
    <cellStyle name="Comma 4 2 4 3 2" xfId="498" xr:uid="{00000000-0005-0000-0000-00003D000000}"/>
    <cellStyle name="Comma 4 2 4 3 2 2" xfId="1032" xr:uid="{CB8CB885-0BF6-4488-B028-6856A2A27046}"/>
    <cellStyle name="Comma 4 2 4 3 3" xfId="799" xr:uid="{AAB46130-0EF6-49DD-9AE9-95E103D9C1D1}"/>
    <cellStyle name="Comma 4 2 4 4" xfId="324" xr:uid="{00000000-0005-0000-0000-00003E000000}"/>
    <cellStyle name="Comma 4 2 4 4 2" xfId="557" xr:uid="{00000000-0005-0000-0000-00003F000000}"/>
    <cellStyle name="Comma 4 2 4 4 2 2" xfId="1091" xr:uid="{C029A318-9DDF-4EDF-9869-997764953DE4}"/>
    <cellStyle name="Comma 4 2 4 4 3" xfId="858" xr:uid="{38838D1A-4ACE-4D4E-A5B6-D7791C708AB3}"/>
    <cellStyle name="Comma 4 2 4 5" xfId="156" xr:uid="{00000000-0005-0000-0000-000040000000}"/>
    <cellStyle name="Comma 4 2 4 5 2" xfId="690" xr:uid="{BAE6D3EC-AAC0-4FB0-B32B-8DEA415A5238}"/>
    <cellStyle name="Comma 4 2 4 6" xfId="390" xr:uid="{00000000-0005-0000-0000-000041000000}"/>
    <cellStyle name="Comma 4 2 4 6 2" xfId="924" xr:uid="{5C306240-8C23-467F-810A-A691471925C3}"/>
    <cellStyle name="Comma 4 2 4 7" xfId="635" xr:uid="{1E1F27BD-CC9D-4A1F-B370-7004F89A75C7}"/>
    <cellStyle name="Comma 4 2 5" xfId="96" xr:uid="{00000000-0005-0000-0000-000042000000}"/>
    <cellStyle name="Comma 4 2 5 2" xfId="208" xr:uid="{00000000-0005-0000-0000-000043000000}"/>
    <cellStyle name="Comma 4 2 5 2 2" xfId="441" xr:uid="{00000000-0005-0000-0000-000044000000}"/>
    <cellStyle name="Comma 4 2 5 2 2 2" xfId="975" xr:uid="{A4354AAA-19CF-4F81-8F95-AD6C6486352D}"/>
    <cellStyle name="Comma 4 2 5 2 3" xfId="742" xr:uid="{DAE0EAB0-7027-4393-AC02-D9164A28DDE6}"/>
    <cellStyle name="Comma 4 2 5 3" xfId="266" xr:uid="{00000000-0005-0000-0000-000045000000}"/>
    <cellStyle name="Comma 4 2 5 3 2" xfId="499" xr:uid="{00000000-0005-0000-0000-000046000000}"/>
    <cellStyle name="Comma 4 2 5 3 2 2" xfId="1033" xr:uid="{B8197247-7CFD-4602-9C5E-73DCDF58CCDD}"/>
    <cellStyle name="Comma 4 2 5 3 3" xfId="800" xr:uid="{FAAD593D-2E08-417E-BB99-80D88469AC06}"/>
    <cellStyle name="Comma 4 2 5 4" xfId="325" xr:uid="{00000000-0005-0000-0000-000047000000}"/>
    <cellStyle name="Comma 4 2 5 4 2" xfId="558" xr:uid="{00000000-0005-0000-0000-000048000000}"/>
    <cellStyle name="Comma 4 2 5 4 2 2" xfId="1092" xr:uid="{7499334F-3DDF-4B2A-A8D2-C0DC2CAA4540}"/>
    <cellStyle name="Comma 4 2 5 4 3" xfId="859" xr:uid="{BA6DBE00-51A2-4D7C-A383-5FF46E41D5CA}"/>
    <cellStyle name="Comma 4 2 5 5" xfId="178" xr:uid="{00000000-0005-0000-0000-000049000000}"/>
    <cellStyle name="Comma 4 2 5 5 2" xfId="712" xr:uid="{20A86A21-01BF-4CA6-B030-4EEAFB5B7117}"/>
    <cellStyle name="Comma 4 2 5 6" xfId="411" xr:uid="{00000000-0005-0000-0000-00004A000000}"/>
    <cellStyle name="Comma 4 2 5 6 2" xfId="945" xr:uid="{D24CC085-8486-438E-8C91-D2A61D975FB6}"/>
    <cellStyle name="Comma 4 2 5 7" xfId="636" xr:uid="{041465E0-CC62-4737-86E3-DE4786DC9B82}"/>
    <cellStyle name="Comma 4 2 6" xfId="133" xr:uid="{00000000-0005-0000-0000-00004B000000}"/>
    <cellStyle name="Comma 4 2 6 2" xfId="201" xr:uid="{00000000-0005-0000-0000-00004C000000}"/>
    <cellStyle name="Comma 4 2 6 2 2" xfId="735" xr:uid="{239B2D24-0EB2-48A9-B485-CB77A01629FC}"/>
    <cellStyle name="Comma 4 2 6 3" xfId="434" xr:uid="{00000000-0005-0000-0000-00004D000000}"/>
    <cellStyle name="Comma 4 2 6 3 2" xfId="968" xr:uid="{1A078F98-7F6D-4FF4-ACF9-75C08AD67D74}"/>
    <cellStyle name="Comma 4 2 6 4" xfId="668" xr:uid="{8DCC6A7C-8F38-4279-A8B5-280DEF091CDD}"/>
    <cellStyle name="Comma 4 2 7" xfId="259" xr:uid="{00000000-0005-0000-0000-00004E000000}"/>
    <cellStyle name="Comma 4 2 7 2" xfId="492" xr:uid="{00000000-0005-0000-0000-00004F000000}"/>
    <cellStyle name="Comma 4 2 7 2 2" xfId="1026" xr:uid="{FE0E770F-9210-4C69-B483-1F9899BC086B}"/>
    <cellStyle name="Comma 4 2 7 3" xfId="793" xr:uid="{A8B2C96B-93FD-4F46-A2BE-8A42839063F7}"/>
    <cellStyle name="Comma 4 2 8" xfId="316" xr:uid="{00000000-0005-0000-0000-000050000000}"/>
    <cellStyle name="Comma 4 2 8 2" xfId="549" xr:uid="{00000000-0005-0000-0000-000051000000}"/>
    <cellStyle name="Comma 4 2 8 2 2" xfId="1083" xr:uid="{7FF6A22D-6CF6-47A5-A993-A19517DF1103}"/>
    <cellStyle name="Comma 4 2 8 3" xfId="850" xr:uid="{4C49E146-6044-49DD-BC23-3867617D826C}"/>
    <cellStyle name="Comma 4 2 9" xfId="142" xr:uid="{00000000-0005-0000-0000-000052000000}"/>
    <cellStyle name="Comma 4 2 9 2" xfId="676" xr:uid="{E98BD4F5-12A3-4FE5-B791-20867B663322}"/>
    <cellStyle name="Comma 4 3" xfId="71" xr:uid="{00000000-0005-0000-0000-000053000000}"/>
    <cellStyle name="Comma 4 3 2" xfId="97" xr:uid="{00000000-0005-0000-0000-000054000000}"/>
    <cellStyle name="Comma 4 3 2 2" xfId="210" xr:uid="{00000000-0005-0000-0000-000055000000}"/>
    <cellStyle name="Comma 4 3 2 2 2" xfId="443" xr:uid="{00000000-0005-0000-0000-000056000000}"/>
    <cellStyle name="Comma 4 3 2 2 2 2" xfId="977" xr:uid="{22FB4FB3-C4D0-4D88-949F-4CA11D1F99B8}"/>
    <cellStyle name="Comma 4 3 2 2 3" xfId="744" xr:uid="{2CC73ED1-B252-4191-8661-BEAF7E495BC6}"/>
    <cellStyle name="Comma 4 3 2 3" xfId="268" xr:uid="{00000000-0005-0000-0000-000057000000}"/>
    <cellStyle name="Comma 4 3 2 3 2" xfId="501" xr:uid="{00000000-0005-0000-0000-000058000000}"/>
    <cellStyle name="Comma 4 3 2 3 2 2" xfId="1035" xr:uid="{4AD05CE3-8662-41A6-A787-8F5AF5E2AF64}"/>
    <cellStyle name="Comma 4 3 2 3 3" xfId="802" xr:uid="{65271227-E7CD-4F2A-AE29-46F388DD50E3}"/>
    <cellStyle name="Comma 4 3 2 4" xfId="327" xr:uid="{00000000-0005-0000-0000-000059000000}"/>
    <cellStyle name="Comma 4 3 2 4 2" xfId="560" xr:uid="{00000000-0005-0000-0000-00005A000000}"/>
    <cellStyle name="Comma 4 3 2 4 2 2" xfId="1094" xr:uid="{9780D9FA-89D0-4F8C-90F5-43D3D3D04078}"/>
    <cellStyle name="Comma 4 3 2 4 3" xfId="861" xr:uid="{511B630A-2A3C-46DE-9E11-DB998ABC9C0F}"/>
    <cellStyle name="Comma 4 3 2 5" xfId="170" xr:uid="{00000000-0005-0000-0000-00005B000000}"/>
    <cellStyle name="Comma 4 3 2 5 2" xfId="704" xr:uid="{833F02B9-FB1B-4107-91CF-B6972B39214E}"/>
    <cellStyle name="Comma 4 3 2 6" xfId="403" xr:uid="{00000000-0005-0000-0000-00005C000000}"/>
    <cellStyle name="Comma 4 3 2 6 2" xfId="937" xr:uid="{595D5A77-38CD-433C-89C4-2B78FBDF2992}"/>
    <cellStyle name="Comma 4 3 2 7" xfId="637" xr:uid="{D6DF2636-5BD3-45AF-B85E-771EE801357A}"/>
    <cellStyle name="Comma 4 3 3" xfId="98" xr:uid="{00000000-0005-0000-0000-00005D000000}"/>
    <cellStyle name="Comma 4 3 3 2" xfId="211" xr:uid="{00000000-0005-0000-0000-00005E000000}"/>
    <cellStyle name="Comma 4 3 3 2 2" xfId="444" xr:uid="{00000000-0005-0000-0000-00005F000000}"/>
    <cellStyle name="Comma 4 3 3 2 2 2" xfId="978" xr:uid="{D1C152BE-797C-48F3-8EB6-114357299B46}"/>
    <cellStyle name="Comma 4 3 3 2 3" xfId="745" xr:uid="{7F88BD61-DA73-4DF0-ABF7-5D24E9FC0F2E}"/>
    <cellStyle name="Comma 4 3 3 3" xfId="269" xr:uid="{00000000-0005-0000-0000-000060000000}"/>
    <cellStyle name="Comma 4 3 3 3 2" xfId="502" xr:uid="{00000000-0005-0000-0000-000061000000}"/>
    <cellStyle name="Comma 4 3 3 3 2 2" xfId="1036" xr:uid="{C5AAA64A-918D-41C8-891C-75622AA95CB9}"/>
    <cellStyle name="Comma 4 3 3 3 3" xfId="803" xr:uid="{FC088D1D-BB63-430E-9DE4-F48B895C2CA8}"/>
    <cellStyle name="Comma 4 3 3 4" xfId="329" xr:uid="{00000000-0005-0000-0000-000062000000}"/>
    <cellStyle name="Comma 4 3 3 4 2" xfId="562" xr:uid="{00000000-0005-0000-0000-000063000000}"/>
    <cellStyle name="Comma 4 3 3 4 2 2" xfId="1096" xr:uid="{01BFE6D1-1631-440C-A606-D606A0FFC033}"/>
    <cellStyle name="Comma 4 3 3 4 3" xfId="863" xr:uid="{F4E22EB2-4394-41D6-9E05-6EB2A2885BBE}"/>
    <cellStyle name="Comma 4 3 3 5" xfId="191" xr:uid="{00000000-0005-0000-0000-000064000000}"/>
    <cellStyle name="Comma 4 3 3 5 2" xfId="725" xr:uid="{CE01D549-98A2-46AE-A172-4C5FBF8D0465}"/>
    <cellStyle name="Comma 4 3 3 6" xfId="424" xr:uid="{00000000-0005-0000-0000-000065000000}"/>
    <cellStyle name="Comma 4 3 3 6 2" xfId="958" xr:uid="{195B611D-F072-435A-80AB-EB47622F019C}"/>
    <cellStyle name="Comma 4 3 3 7" xfId="638" xr:uid="{C8AC5FC3-8FB6-47C0-8C7E-2D5B1763F6C8}"/>
    <cellStyle name="Comma 4 3 4" xfId="209" xr:uid="{00000000-0005-0000-0000-000066000000}"/>
    <cellStyle name="Comma 4 3 4 2" xfId="442" xr:uid="{00000000-0005-0000-0000-000067000000}"/>
    <cellStyle name="Comma 4 3 4 2 2" xfId="976" xr:uid="{BCEC8953-1F4E-481F-9946-A008361FFA64}"/>
    <cellStyle name="Comma 4 3 4 3" xfId="743" xr:uid="{04CB8F1F-01E5-482D-9445-DCD4E61A78F7}"/>
    <cellStyle name="Comma 4 3 5" xfId="267" xr:uid="{00000000-0005-0000-0000-000068000000}"/>
    <cellStyle name="Comma 4 3 5 2" xfId="500" xr:uid="{00000000-0005-0000-0000-000069000000}"/>
    <cellStyle name="Comma 4 3 5 2 2" xfId="1034" xr:uid="{AD438332-BAB0-4DAE-8338-1A9B5AEE2DE2}"/>
    <cellStyle name="Comma 4 3 5 3" xfId="801" xr:uid="{D4F59BF3-9C5A-48B2-91EF-83DFB54CC900}"/>
    <cellStyle name="Comma 4 3 6" xfId="326" xr:uid="{00000000-0005-0000-0000-00006A000000}"/>
    <cellStyle name="Comma 4 3 6 2" xfId="559" xr:uid="{00000000-0005-0000-0000-00006B000000}"/>
    <cellStyle name="Comma 4 3 6 2 2" xfId="1093" xr:uid="{BCA9FFC1-7F73-42DC-AAC7-74FC2F8C8527}"/>
    <cellStyle name="Comma 4 3 6 3" xfId="860" xr:uid="{9E0E4460-B34C-4F93-BB7F-9418B36F9E00}"/>
    <cellStyle name="Comma 4 3 7" xfId="148" xr:uid="{00000000-0005-0000-0000-00006C000000}"/>
    <cellStyle name="Comma 4 3 7 2" xfId="682" xr:uid="{D5E9DA74-784A-42E8-94BC-CE3D1D0C9463}"/>
    <cellStyle name="Comma 4 3 8" xfId="382" xr:uid="{00000000-0005-0000-0000-00006D000000}"/>
    <cellStyle name="Comma 4 3 8 2" xfId="916" xr:uid="{F2D6FA2A-E1E9-46D6-8000-AA74A78A163F}"/>
    <cellStyle name="Comma 4 3 9" xfId="625" xr:uid="{583F8CC6-0EF7-4E61-91E4-15990DAB89E7}"/>
    <cellStyle name="Comma 4 4" xfId="51" xr:uid="{00000000-0005-0000-0000-00006E000000}"/>
    <cellStyle name="Comma 4 4 2" xfId="99" xr:uid="{00000000-0005-0000-0000-00006F000000}"/>
    <cellStyle name="Comma 4 4 2 2" xfId="213" xr:uid="{00000000-0005-0000-0000-000070000000}"/>
    <cellStyle name="Comma 4 4 2 2 2" xfId="446" xr:uid="{00000000-0005-0000-0000-000071000000}"/>
    <cellStyle name="Comma 4 4 2 2 2 2" xfId="980" xr:uid="{4BA23385-7805-4E32-88F4-272BCCDE272B}"/>
    <cellStyle name="Comma 4 4 2 2 3" xfId="747" xr:uid="{E686E4EB-2694-45C0-B787-6EA551DCA6B3}"/>
    <cellStyle name="Comma 4 4 2 3" xfId="271" xr:uid="{00000000-0005-0000-0000-000072000000}"/>
    <cellStyle name="Comma 4 4 2 3 2" xfId="504" xr:uid="{00000000-0005-0000-0000-000073000000}"/>
    <cellStyle name="Comma 4 4 2 3 2 2" xfId="1038" xr:uid="{B233DAC4-2A4A-4DBE-AFB2-B990DCEC14C7}"/>
    <cellStyle name="Comma 4 4 2 3 3" xfId="805" xr:uid="{98E2EAFE-B253-4372-A322-ECB07E7B52FF}"/>
    <cellStyle name="Comma 4 4 2 4" xfId="331" xr:uid="{00000000-0005-0000-0000-000074000000}"/>
    <cellStyle name="Comma 4 4 2 4 2" xfId="564" xr:uid="{00000000-0005-0000-0000-000075000000}"/>
    <cellStyle name="Comma 4 4 2 4 2 2" xfId="1098" xr:uid="{082B550F-A90A-4379-B2A4-161C1ED0E36F}"/>
    <cellStyle name="Comma 4 4 2 4 3" xfId="865" xr:uid="{DADDA4C6-6B81-4679-9768-D11CE68331AE}"/>
    <cellStyle name="Comma 4 4 2 5" xfId="184" xr:uid="{00000000-0005-0000-0000-000076000000}"/>
    <cellStyle name="Comma 4 4 2 5 2" xfId="718" xr:uid="{5AA9EB87-D365-4D2A-BF40-952234D11582}"/>
    <cellStyle name="Comma 4 4 2 6" xfId="417" xr:uid="{00000000-0005-0000-0000-000077000000}"/>
    <cellStyle name="Comma 4 4 2 6 2" xfId="951" xr:uid="{E1C4BA32-BDA1-4509-85AF-392309907EB1}"/>
    <cellStyle name="Comma 4 4 2 7" xfId="639" xr:uid="{5F0F45EF-39DB-413D-8C49-E6E6462DD2A9}"/>
    <cellStyle name="Comma 4 4 3" xfId="212" xr:uid="{00000000-0005-0000-0000-000078000000}"/>
    <cellStyle name="Comma 4 4 3 2" xfId="445" xr:uid="{00000000-0005-0000-0000-000079000000}"/>
    <cellStyle name="Comma 4 4 3 2 2" xfId="979" xr:uid="{406331F1-475E-4E35-8AFD-79EFC721CADF}"/>
    <cellStyle name="Comma 4 4 3 3" xfId="746" xr:uid="{C3E7E607-FBA0-4BCD-BD15-A83F78DFD55F}"/>
    <cellStyle name="Comma 4 4 4" xfId="270" xr:uid="{00000000-0005-0000-0000-00007A000000}"/>
    <cellStyle name="Comma 4 4 4 2" xfId="503" xr:uid="{00000000-0005-0000-0000-00007B000000}"/>
    <cellStyle name="Comma 4 4 4 2 2" xfId="1037" xr:uid="{A36D22AA-BA1B-4A43-AA92-5BF2A9CFDAA9}"/>
    <cellStyle name="Comma 4 4 4 3" xfId="804" xr:uid="{D8B1FA42-8F9F-46E1-834C-7D4ACBBCD456}"/>
    <cellStyle name="Comma 4 4 5" xfId="330" xr:uid="{00000000-0005-0000-0000-00007C000000}"/>
    <cellStyle name="Comma 4 4 5 2" xfId="563" xr:uid="{00000000-0005-0000-0000-00007D000000}"/>
    <cellStyle name="Comma 4 4 5 2 2" xfId="1097" xr:uid="{349AB33A-A252-4263-A41A-9FE69A265759}"/>
    <cellStyle name="Comma 4 4 5 3" xfId="864" xr:uid="{26DDA93A-0D6A-42DB-834C-55EC42F88B97}"/>
    <cellStyle name="Comma 4 4 6" xfId="162" xr:uid="{00000000-0005-0000-0000-00007E000000}"/>
    <cellStyle name="Comma 4 4 6 2" xfId="696" xr:uid="{10226D8C-CDF8-4F06-B207-5AB526949C76}"/>
    <cellStyle name="Comma 4 4 7" xfId="396" xr:uid="{00000000-0005-0000-0000-00007F000000}"/>
    <cellStyle name="Comma 4 4 7 2" xfId="930" xr:uid="{F2E6AB3C-5E59-4765-82B8-AFF8615A6D83}"/>
    <cellStyle name="Comma 4 4 8" xfId="618" xr:uid="{F81D9358-5574-405B-9DD3-59B695FA12AA}"/>
    <cellStyle name="Comma 4 5" xfId="100" xr:uid="{00000000-0005-0000-0000-000080000000}"/>
    <cellStyle name="Comma 4 5 2" xfId="214" xr:uid="{00000000-0005-0000-0000-000081000000}"/>
    <cellStyle name="Comma 4 5 2 2" xfId="447" xr:uid="{00000000-0005-0000-0000-000082000000}"/>
    <cellStyle name="Comma 4 5 2 2 2" xfId="981" xr:uid="{6024DC92-1BE4-430C-A9E5-1556722DCB50}"/>
    <cellStyle name="Comma 4 5 2 3" xfId="748" xr:uid="{4194734C-1B09-406F-B828-6FA088F6BC47}"/>
    <cellStyle name="Comma 4 5 3" xfId="272" xr:uid="{00000000-0005-0000-0000-000083000000}"/>
    <cellStyle name="Comma 4 5 3 2" xfId="505" xr:uid="{00000000-0005-0000-0000-000084000000}"/>
    <cellStyle name="Comma 4 5 3 2 2" xfId="1039" xr:uid="{A8769028-F705-4A8B-9963-A739ABB79046}"/>
    <cellStyle name="Comma 4 5 3 3" xfId="806" xr:uid="{8C8C6AC2-62B8-423E-ADA9-48FC7658A8DE}"/>
    <cellStyle name="Comma 4 5 4" xfId="332" xr:uid="{00000000-0005-0000-0000-000085000000}"/>
    <cellStyle name="Comma 4 5 4 2" xfId="565" xr:uid="{00000000-0005-0000-0000-000086000000}"/>
    <cellStyle name="Comma 4 5 4 2 2" xfId="1099" xr:uid="{1064F719-5E15-4F53-A3F6-D1B39FE4B180}"/>
    <cellStyle name="Comma 4 5 4 3" xfId="866" xr:uid="{5A15965F-8C4A-4C25-9A7D-F55AC0A6F7D0}"/>
    <cellStyle name="Comma 4 5 5" xfId="155" xr:uid="{00000000-0005-0000-0000-000087000000}"/>
    <cellStyle name="Comma 4 5 5 2" xfId="689" xr:uid="{1C6EB616-682D-4AD9-92A0-EB49AC9BD01E}"/>
    <cellStyle name="Comma 4 5 6" xfId="389" xr:uid="{00000000-0005-0000-0000-000088000000}"/>
    <cellStyle name="Comma 4 5 6 2" xfId="923" xr:uid="{456B6C48-E38B-462D-B76C-AA3B7BBE8868}"/>
    <cellStyle name="Comma 4 5 7" xfId="640" xr:uid="{CCDAEA7B-7303-478A-BB90-91A65C23223E}"/>
    <cellStyle name="Comma 4 6" xfId="101" xr:uid="{00000000-0005-0000-0000-000089000000}"/>
    <cellStyle name="Comma 4 6 2" xfId="215" xr:uid="{00000000-0005-0000-0000-00008A000000}"/>
    <cellStyle name="Comma 4 6 2 2" xfId="448" xr:uid="{00000000-0005-0000-0000-00008B000000}"/>
    <cellStyle name="Comma 4 6 2 2 2" xfId="982" xr:uid="{A4223413-C754-4250-A5CE-17D60E3AF2A1}"/>
    <cellStyle name="Comma 4 6 2 3" xfId="749" xr:uid="{BB088A66-D3C5-4FE2-BCE9-449765C7A03D}"/>
    <cellStyle name="Comma 4 6 3" xfId="273" xr:uid="{00000000-0005-0000-0000-00008C000000}"/>
    <cellStyle name="Comma 4 6 3 2" xfId="506" xr:uid="{00000000-0005-0000-0000-00008D000000}"/>
    <cellStyle name="Comma 4 6 3 2 2" xfId="1040" xr:uid="{E04BCF1A-7309-4E1B-92F1-D2E36AE7DD22}"/>
    <cellStyle name="Comma 4 6 3 3" xfId="807" xr:uid="{8CD4812C-DBFB-4C0A-94C4-2C5C1EB4A905}"/>
    <cellStyle name="Comma 4 6 4" xfId="333" xr:uid="{00000000-0005-0000-0000-00008E000000}"/>
    <cellStyle name="Comma 4 6 4 2" xfId="566" xr:uid="{00000000-0005-0000-0000-00008F000000}"/>
    <cellStyle name="Comma 4 6 4 2 2" xfId="1100" xr:uid="{0077241A-FDDF-480E-A810-C8A32AA89818}"/>
    <cellStyle name="Comma 4 6 4 3" xfId="867" xr:uid="{CBC5C678-FEF0-4DA1-9427-A669DB103A01}"/>
    <cellStyle name="Comma 4 6 5" xfId="177" xr:uid="{00000000-0005-0000-0000-000090000000}"/>
    <cellStyle name="Comma 4 6 5 2" xfId="711" xr:uid="{DCF60356-1567-4CAE-928A-1E5083FE896C}"/>
    <cellStyle name="Comma 4 6 6" xfId="410" xr:uid="{00000000-0005-0000-0000-000091000000}"/>
    <cellStyle name="Comma 4 6 6 2" xfId="944" xr:uid="{00EB8D56-C237-49FA-B3D8-A780EE584974}"/>
    <cellStyle name="Comma 4 6 7" xfId="641" xr:uid="{2181BBA7-BDEC-4EC6-8D50-1189D3C5826B}"/>
    <cellStyle name="Comma 4 7" xfId="132" xr:uid="{00000000-0005-0000-0000-000092000000}"/>
    <cellStyle name="Comma 4 7 2" xfId="200" xr:uid="{00000000-0005-0000-0000-000093000000}"/>
    <cellStyle name="Comma 4 7 2 2" xfId="734" xr:uid="{060C92BE-C53A-4331-86C6-3D603F66BFF3}"/>
    <cellStyle name="Comma 4 7 3" xfId="433" xr:uid="{00000000-0005-0000-0000-000094000000}"/>
    <cellStyle name="Comma 4 7 3 2" xfId="967" xr:uid="{A1F5D659-0E9A-4692-97F2-07B158E38C9D}"/>
    <cellStyle name="Comma 4 7 4" xfId="667" xr:uid="{689B63F4-23B0-4B70-B50A-E6EFD2C3A472}"/>
    <cellStyle name="Comma 4 8" xfId="258" xr:uid="{00000000-0005-0000-0000-000095000000}"/>
    <cellStyle name="Comma 4 8 2" xfId="491" xr:uid="{00000000-0005-0000-0000-000096000000}"/>
    <cellStyle name="Comma 4 8 2 2" xfId="1025" xr:uid="{47D9CB8B-E28A-46D7-83F5-E1733393B871}"/>
    <cellStyle name="Comma 4 8 3" xfId="792" xr:uid="{BBE59D1F-BA96-47BA-8910-713EA84D9492}"/>
    <cellStyle name="Comma 4 9" xfId="315" xr:uid="{00000000-0005-0000-0000-000097000000}"/>
    <cellStyle name="Comma 4 9 2" xfId="548" xr:uid="{00000000-0005-0000-0000-000098000000}"/>
    <cellStyle name="Comma 4 9 2 2" xfId="1082" xr:uid="{20F33925-5D49-4F65-9B77-8C4662418063}"/>
    <cellStyle name="Comma 4 9 3" xfId="849" xr:uid="{7EDDAA82-8BE6-40F8-98D8-0B9A97A6BE9F}"/>
    <cellStyle name="Comma 5" xfId="7" xr:uid="{00000000-0005-0000-0000-000099000000}"/>
    <cellStyle name="Comma 5 10" xfId="377" xr:uid="{00000000-0005-0000-0000-00009A000000}"/>
    <cellStyle name="Comma 5 10 2" xfId="911" xr:uid="{7F5BBD86-5D73-492C-8898-5FEED81EFC43}"/>
    <cellStyle name="Comma 5 11" xfId="613" xr:uid="{911768DD-FB40-4EC8-B025-EA1E705413F0}"/>
    <cellStyle name="Comma 5 2" xfId="73" xr:uid="{00000000-0005-0000-0000-00009B000000}"/>
    <cellStyle name="Comma 5 2 2" xfId="102" xr:uid="{00000000-0005-0000-0000-00009C000000}"/>
    <cellStyle name="Comma 5 2 2 2" xfId="218" xr:uid="{00000000-0005-0000-0000-00009D000000}"/>
    <cellStyle name="Comma 5 2 2 2 2" xfId="451" xr:uid="{00000000-0005-0000-0000-00009E000000}"/>
    <cellStyle name="Comma 5 2 2 2 2 2" xfId="985" xr:uid="{887490D1-F9C8-4512-9451-8B573194F250}"/>
    <cellStyle name="Comma 5 2 2 2 3" xfId="752" xr:uid="{D9DB28D4-D31E-4D8E-ACA3-E793FD3F5460}"/>
    <cellStyle name="Comma 5 2 2 3" xfId="276" xr:uid="{00000000-0005-0000-0000-00009F000000}"/>
    <cellStyle name="Comma 5 2 2 3 2" xfId="509" xr:uid="{00000000-0005-0000-0000-0000A0000000}"/>
    <cellStyle name="Comma 5 2 2 3 2 2" xfId="1043" xr:uid="{29B3CDB2-ECC6-4499-AB66-AFA63DB072E9}"/>
    <cellStyle name="Comma 5 2 2 3 3" xfId="810" xr:uid="{2D96797E-0126-4816-97E4-7D205AF866DB}"/>
    <cellStyle name="Comma 5 2 2 4" xfId="335" xr:uid="{00000000-0005-0000-0000-0000A1000000}"/>
    <cellStyle name="Comma 5 2 2 4 2" xfId="568" xr:uid="{00000000-0005-0000-0000-0000A2000000}"/>
    <cellStyle name="Comma 5 2 2 4 2 2" xfId="1102" xr:uid="{703E33CA-9525-4BBA-918D-54776B91427F}"/>
    <cellStyle name="Comma 5 2 2 4 3" xfId="869" xr:uid="{CECE4F76-4F30-4B94-8D3E-540E427C2270}"/>
    <cellStyle name="Comma 5 2 2 5" xfId="172" xr:uid="{00000000-0005-0000-0000-0000A3000000}"/>
    <cellStyle name="Comma 5 2 2 5 2" xfId="706" xr:uid="{22FAB192-172B-43F1-999E-1F90AEAB2E7E}"/>
    <cellStyle name="Comma 5 2 2 6" xfId="405" xr:uid="{00000000-0005-0000-0000-0000A4000000}"/>
    <cellStyle name="Comma 5 2 2 6 2" xfId="939" xr:uid="{756F6995-E15E-40F7-8DEC-3A09A2497F28}"/>
    <cellStyle name="Comma 5 2 2 7" xfId="642" xr:uid="{F931E49B-02A9-47E9-A35F-4FB2AC2D556F}"/>
    <cellStyle name="Comma 5 2 3" xfId="103" xr:uid="{00000000-0005-0000-0000-0000A5000000}"/>
    <cellStyle name="Comma 5 2 3 2" xfId="219" xr:uid="{00000000-0005-0000-0000-0000A6000000}"/>
    <cellStyle name="Comma 5 2 3 2 2" xfId="452" xr:uid="{00000000-0005-0000-0000-0000A7000000}"/>
    <cellStyle name="Comma 5 2 3 2 2 2" xfId="986" xr:uid="{CF213871-5BFA-420B-B576-541CB46A0510}"/>
    <cellStyle name="Comma 5 2 3 2 3" xfId="753" xr:uid="{E79AEF0C-80C7-44C7-883A-5A94D0C5B078}"/>
    <cellStyle name="Comma 5 2 3 3" xfId="277" xr:uid="{00000000-0005-0000-0000-0000A8000000}"/>
    <cellStyle name="Comma 5 2 3 3 2" xfId="510" xr:uid="{00000000-0005-0000-0000-0000A9000000}"/>
    <cellStyle name="Comma 5 2 3 3 2 2" xfId="1044" xr:uid="{7F50AF6F-54C0-45B3-B07C-D327A0AA6757}"/>
    <cellStyle name="Comma 5 2 3 3 3" xfId="811" xr:uid="{C0F2A766-6F6E-4D14-9A7B-87A025F71D39}"/>
    <cellStyle name="Comma 5 2 3 4" xfId="336" xr:uid="{00000000-0005-0000-0000-0000AA000000}"/>
    <cellStyle name="Comma 5 2 3 4 2" xfId="569" xr:uid="{00000000-0005-0000-0000-0000AB000000}"/>
    <cellStyle name="Comma 5 2 3 4 2 2" xfId="1103" xr:uid="{ECA65892-897D-44E1-B2EE-352C375843EB}"/>
    <cellStyle name="Comma 5 2 3 4 3" xfId="870" xr:uid="{99D9C5CD-DBA8-4DA1-B0B2-BB0E5039FB52}"/>
    <cellStyle name="Comma 5 2 3 5" xfId="193" xr:uid="{00000000-0005-0000-0000-0000AC000000}"/>
    <cellStyle name="Comma 5 2 3 5 2" xfId="727" xr:uid="{13B9B9BF-E2FA-448D-857C-49D3A932ED7C}"/>
    <cellStyle name="Comma 5 2 3 6" xfId="426" xr:uid="{00000000-0005-0000-0000-0000AD000000}"/>
    <cellStyle name="Comma 5 2 3 6 2" xfId="960" xr:uid="{C9ED9F47-4F5D-4E72-BE8E-A907218E42BF}"/>
    <cellStyle name="Comma 5 2 3 7" xfId="643" xr:uid="{0F5C725F-C1DA-4AC7-9F1C-2984CCAC989E}"/>
    <cellStyle name="Comma 5 2 4" xfId="217" xr:uid="{00000000-0005-0000-0000-0000AE000000}"/>
    <cellStyle name="Comma 5 2 4 2" xfId="450" xr:uid="{00000000-0005-0000-0000-0000AF000000}"/>
    <cellStyle name="Comma 5 2 4 2 2" xfId="984" xr:uid="{24EEFD9E-F1B8-4473-A124-FCCEC9A124CE}"/>
    <cellStyle name="Comma 5 2 4 3" xfId="751" xr:uid="{37DB5248-8546-4D02-BD39-F3C9FE2430F5}"/>
    <cellStyle name="Comma 5 2 5" xfId="275" xr:uid="{00000000-0005-0000-0000-0000B0000000}"/>
    <cellStyle name="Comma 5 2 5 2" xfId="508" xr:uid="{00000000-0005-0000-0000-0000B1000000}"/>
    <cellStyle name="Comma 5 2 5 2 2" xfId="1042" xr:uid="{D4109E01-7BD5-4299-8182-438EA7DAABD6}"/>
    <cellStyle name="Comma 5 2 5 3" xfId="809" xr:uid="{947F9CEB-A14F-481E-94F5-242ACE8B253C}"/>
    <cellStyle name="Comma 5 2 6" xfId="334" xr:uid="{00000000-0005-0000-0000-0000B2000000}"/>
    <cellStyle name="Comma 5 2 6 2" xfId="567" xr:uid="{00000000-0005-0000-0000-0000B3000000}"/>
    <cellStyle name="Comma 5 2 6 2 2" xfId="1101" xr:uid="{CC4BC743-3368-4735-8184-6E8301A21B90}"/>
    <cellStyle name="Comma 5 2 6 3" xfId="868" xr:uid="{336EA9DB-1C64-49A3-8257-491EF3373DB9}"/>
    <cellStyle name="Comma 5 2 7" xfId="150" xr:uid="{00000000-0005-0000-0000-0000B4000000}"/>
    <cellStyle name="Comma 5 2 7 2" xfId="684" xr:uid="{804A3052-BFDB-496D-9000-48E1662558B9}"/>
    <cellStyle name="Comma 5 2 8" xfId="384" xr:uid="{00000000-0005-0000-0000-0000B5000000}"/>
    <cellStyle name="Comma 5 2 8 2" xfId="918" xr:uid="{2323B94E-25F7-4844-BB35-1A748E49B96D}"/>
    <cellStyle name="Comma 5 2 9" xfId="627" xr:uid="{A1CD02C5-25F5-4992-94EC-FC17D8AEFCDF}"/>
    <cellStyle name="Comma 5 3" xfId="53" xr:uid="{00000000-0005-0000-0000-0000B6000000}"/>
    <cellStyle name="Comma 5 3 2" xfId="104" xr:uid="{00000000-0005-0000-0000-0000B7000000}"/>
    <cellStyle name="Comma 5 3 2 2" xfId="221" xr:uid="{00000000-0005-0000-0000-0000B8000000}"/>
    <cellStyle name="Comma 5 3 2 2 2" xfId="454" xr:uid="{00000000-0005-0000-0000-0000B9000000}"/>
    <cellStyle name="Comma 5 3 2 2 2 2" xfId="988" xr:uid="{A2E363C7-33B7-4908-99AE-4F10CDA2B38F}"/>
    <cellStyle name="Comma 5 3 2 2 3" xfId="755" xr:uid="{F72E29FA-26FC-4B44-978B-7FA65E483168}"/>
    <cellStyle name="Comma 5 3 2 3" xfId="279" xr:uid="{00000000-0005-0000-0000-0000BA000000}"/>
    <cellStyle name="Comma 5 3 2 3 2" xfId="512" xr:uid="{00000000-0005-0000-0000-0000BB000000}"/>
    <cellStyle name="Comma 5 3 2 3 2 2" xfId="1046" xr:uid="{E71D26A0-66F3-4B62-98A1-5A1A3937D040}"/>
    <cellStyle name="Comma 5 3 2 3 3" xfId="813" xr:uid="{1EC556C9-197D-467E-B55A-CC755896A815}"/>
    <cellStyle name="Comma 5 3 2 4" xfId="338" xr:uid="{00000000-0005-0000-0000-0000BC000000}"/>
    <cellStyle name="Comma 5 3 2 4 2" xfId="571" xr:uid="{00000000-0005-0000-0000-0000BD000000}"/>
    <cellStyle name="Comma 5 3 2 4 2 2" xfId="1105" xr:uid="{753674E2-BEC9-42ED-A700-5B9673512E71}"/>
    <cellStyle name="Comma 5 3 2 4 3" xfId="872" xr:uid="{E9A79202-CEB9-4D9B-86E8-F8FC017917BE}"/>
    <cellStyle name="Comma 5 3 2 5" xfId="186" xr:uid="{00000000-0005-0000-0000-0000BE000000}"/>
    <cellStyle name="Comma 5 3 2 5 2" xfId="720" xr:uid="{365B7AEE-3187-4666-B8DE-00FCAB617176}"/>
    <cellStyle name="Comma 5 3 2 6" xfId="419" xr:uid="{00000000-0005-0000-0000-0000BF000000}"/>
    <cellStyle name="Comma 5 3 2 6 2" xfId="953" xr:uid="{6C4D3E99-AEAE-47BC-8C19-EB59AE50AB5B}"/>
    <cellStyle name="Comma 5 3 2 7" xfId="644" xr:uid="{59CEFEE3-941F-473A-97F7-2CC3E7168F87}"/>
    <cellStyle name="Comma 5 3 3" xfId="220" xr:uid="{00000000-0005-0000-0000-0000C0000000}"/>
    <cellStyle name="Comma 5 3 3 2" xfId="453" xr:uid="{00000000-0005-0000-0000-0000C1000000}"/>
    <cellStyle name="Comma 5 3 3 2 2" xfId="987" xr:uid="{F34939A7-712E-465C-BC82-665126454C33}"/>
    <cellStyle name="Comma 5 3 3 3" xfId="754" xr:uid="{EA581E3D-CD8E-49D7-856F-08DFE313F2C0}"/>
    <cellStyle name="Comma 5 3 4" xfId="278" xr:uid="{00000000-0005-0000-0000-0000C2000000}"/>
    <cellStyle name="Comma 5 3 4 2" xfId="511" xr:uid="{00000000-0005-0000-0000-0000C3000000}"/>
    <cellStyle name="Comma 5 3 4 2 2" xfId="1045" xr:uid="{7E390D34-DB98-48C2-A8E5-50F4231E6320}"/>
    <cellStyle name="Comma 5 3 4 3" xfId="812" xr:uid="{23AE55D3-FB94-4D44-98C6-E5DCC9161D65}"/>
    <cellStyle name="Comma 5 3 5" xfId="337" xr:uid="{00000000-0005-0000-0000-0000C4000000}"/>
    <cellStyle name="Comma 5 3 5 2" xfId="570" xr:uid="{00000000-0005-0000-0000-0000C5000000}"/>
    <cellStyle name="Comma 5 3 5 2 2" xfId="1104" xr:uid="{03E6C49E-7AC1-43BB-AD3B-E9988C73B209}"/>
    <cellStyle name="Comma 5 3 5 3" xfId="871" xr:uid="{E8FC0F2C-499C-4DF7-81FF-D4EFF9BCB742}"/>
    <cellStyle name="Comma 5 3 6" xfId="164" xr:uid="{00000000-0005-0000-0000-0000C6000000}"/>
    <cellStyle name="Comma 5 3 6 2" xfId="698" xr:uid="{637204AF-1D87-4348-8403-00B881050886}"/>
    <cellStyle name="Comma 5 3 7" xfId="398" xr:uid="{00000000-0005-0000-0000-0000C7000000}"/>
    <cellStyle name="Comma 5 3 7 2" xfId="932" xr:uid="{1E30464C-B66F-4C1D-8877-8557908FC97E}"/>
    <cellStyle name="Comma 5 3 8" xfId="620" xr:uid="{199B699A-F1D0-49B5-9908-66377C114984}"/>
    <cellStyle name="Comma 5 4" xfId="105" xr:uid="{00000000-0005-0000-0000-0000C8000000}"/>
    <cellStyle name="Comma 5 4 2" xfId="222" xr:uid="{00000000-0005-0000-0000-0000C9000000}"/>
    <cellStyle name="Comma 5 4 2 2" xfId="455" xr:uid="{00000000-0005-0000-0000-0000CA000000}"/>
    <cellStyle name="Comma 5 4 2 2 2" xfId="989" xr:uid="{F79EDF3C-15E6-4070-B695-E0C6C7FE451B}"/>
    <cellStyle name="Comma 5 4 2 3" xfId="756" xr:uid="{3DD6FB35-72FB-4C54-B6B4-EC25AB4FC172}"/>
    <cellStyle name="Comma 5 4 3" xfId="280" xr:uid="{00000000-0005-0000-0000-0000CB000000}"/>
    <cellStyle name="Comma 5 4 3 2" xfId="513" xr:uid="{00000000-0005-0000-0000-0000CC000000}"/>
    <cellStyle name="Comma 5 4 3 2 2" xfId="1047" xr:uid="{A080F4AD-23CE-4A84-88F2-6EB174633DBD}"/>
    <cellStyle name="Comma 5 4 3 3" xfId="814" xr:uid="{992C8A36-E99C-4F23-8DF2-D051BD704936}"/>
    <cellStyle name="Comma 5 4 4" xfId="339" xr:uid="{00000000-0005-0000-0000-0000CD000000}"/>
    <cellStyle name="Comma 5 4 4 2" xfId="572" xr:uid="{00000000-0005-0000-0000-0000CE000000}"/>
    <cellStyle name="Comma 5 4 4 2 2" xfId="1106" xr:uid="{EEF73EE9-5451-46C6-81B8-DA09550709A0}"/>
    <cellStyle name="Comma 5 4 4 3" xfId="873" xr:uid="{961B963F-B18F-454C-AA9D-E104D84862C8}"/>
    <cellStyle name="Comma 5 4 5" xfId="157" xr:uid="{00000000-0005-0000-0000-0000CF000000}"/>
    <cellStyle name="Comma 5 4 5 2" xfId="691" xr:uid="{7B094221-FF01-427B-B3DE-31C1BB7787F6}"/>
    <cellStyle name="Comma 5 4 6" xfId="391" xr:uid="{00000000-0005-0000-0000-0000D0000000}"/>
    <cellStyle name="Comma 5 4 6 2" xfId="925" xr:uid="{6B96789B-E48E-47E5-84DD-DA4C52E9B26F}"/>
    <cellStyle name="Comma 5 4 7" xfId="645" xr:uid="{6293BB66-7F17-4F4F-8441-FC920A21D034}"/>
    <cellStyle name="Comma 5 5" xfId="106" xr:uid="{00000000-0005-0000-0000-0000D1000000}"/>
    <cellStyle name="Comma 5 5 2" xfId="223" xr:uid="{00000000-0005-0000-0000-0000D2000000}"/>
    <cellStyle name="Comma 5 5 2 2" xfId="456" xr:uid="{00000000-0005-0000-0000-0000D3000000}"/>
    <cellStyle name="Comma 5 5 2 2 2" xfId="990" xr:uid="{8611CA9A-0E46-4C98-836E-BF9E39DD9AC0}"/>
    <cellStyle name="Comma 5 5 2 3" xfId="757" xr:uid="{20F1645B-1C76-4626-97C0-F7DF2C241AB0}"/>
    <cellStyle name="Comma 5 5 3" xfId="281" xr:uid="{00000000-0005-0000-0000-0000D4000000}"/>
    <cellStyle name="Comma 5 5 3 2" xfId="514" xr:uid="{00000000-0005-0000-0000-0000D5000000}"/>
    <cellStyle name="Comma 5 5 3 2 2" xfId="1048" xr:uid="{9559540A-0794-4DB8-976C-E7E0E18C6CD0}"/>
    <cellStyle name="Comma 5 5 3 3" xfId="815" xr:uid="{F4566523-62E6-44F6-B5B0-AF70783BF6D3}"/>
    <cellStyle name="Comma 5 5 4" xfId="341" xr:uid="{00000000-0005-0000-0000-0000D6000000}"/>
    <cellStyle name="Comma 5 5 4 2" xfId="574" xr:uid="{00000000-0005-0000-0000-0000D7000000}"/>
    <cellStyle name="Comma 5 5 4 2 2" xfId="1108" xr:uid="{5D6DD544-23FB-450E-BFDD-AD6C22E438CF}"/>
    <cellStyle name="Comma 5 5 4 3" xfId="875" xr:uid="{837DA363-8EA7-409B-9F79-2633C903E601}"/>
    <cellStyle name="Comma 5 5 5" xfId="179" xr:uid="{00000000-0005-0000-0000-0000D8000000}"/>
    <cellStyle name="Comma 5 5 5 2" xfId="713" xr:uid="{71052334-A2C8-4191-A1D0-8EED40B9021E}"/>
    <cellStyle name="Comma 5 5 6" xfId="412" xr:uid="{00000000-0005-0000-0000-0000D9000000}"/>
    <cellStyle name="Comma 5 5 6 2" xfId="946" xr:uid="{70B1F9EE-3C5E-4F52-9C3F-F19FE1D3C69A}"/>
    <cellStyle name="Comma 5 5 7" xfId="646" xr:uid="{449A5713-1D3F-4371-A053-01C809A279C7}"/>
    <cellStyle name="Comma 5 6" xfId="134" xr:uid="{00000000-0005-0000-0000-0000DA000000}"/>
    <cellStyle name="Comma 5 6 2" xfId="216" xr:uid="{00000000-0005-0000-0000-0000DB000000}"/>
    <cellStyle name="Comma 5 6 2 2" xfId="750" xr:uid="{9A402D54-B889-4F1F-9B97-E91724A57C00}"/>
    <cellStyle name="Comma 5 6 3" xfId="449" xr:uid="{00000000-0005-0000-0000-0000DC000000}"/>
    <cellStyle name="Comma 5 6 3 2" xfId="983" xr:uid="{39C2CC62-8590-4C8B-990C-BF4A2AD6BF4C}"/>
    <cellStyle name="Comma 5 6 4" xfId="669" xr:uid="{DC28B5A8-E389-4D54-B5D5-B71E277CCD5D}"/>
    <cellStyle name="Comma 5 7" xfId="274" xr:uid="{00000000-0005-0000-0000-0000DD000000}"/>
    <cellStyle name="Comma 5 7 2" xfId="507" xr:uid="{00000000-0005-0000-0000-0000DE000000}"/>
    <cellStyle name="Comma 5 7 2 2" xfId="1041" xr:uid="{4AAB912A-4E44-4BD3-ACEE-C8DCF820239A}"/>
    <cellStyle name="Comma 5 7 3" xfId="808" xr:uid="{034F15F5-E904-4957-8649-711700E92AC7}"/>
    <cellStyle name="Comma 5 8" xfId="317" xr:uid="{00000000-0005-0000-0000-0000DF000000}"/>
    <cellStyle name="Comma 5 8 2" xfId="550" xr:uid="{00000000-0005-0000-0000-0000E0000000}"/>
    <cellStyle name="Comma 5 8 2 2" xfId="1084" xr:uid="{925F770A-7FFF-45F5-AF87-E6A6A69B3616}"/>
    <cellStyle name="Comma 5 8 3" xfId="851" xr:uid="{B2BD892B-AD32-4152-A415-F4A01963B01E}"/>
    <cellStyle name="Comma 5 9" xfId="143" xr:uid="{00000000-0005-0000-0000-0000E1000000}"/>
    <cellStyle name="Comma 5 9 2" xfId="677" xr:uid="{78653AF5-2DA0-4EA3-9EA4-530794CA082E}"/>
    <cellStyle name="Comma 7" xfId="610" xr:uid="{80191286-D288-4F9F-B1DB-DFCD3556C69A}"/>
    <cellStyle name="Currency" xfId="8" builtinId="4"/>
    <cellStyle name="Currency 2" xfId="9" xr:uid="{00000000-0005-0000-0000-0000E3000000}"/>
    <cellStyle name="Currency 2 2" xfId="10" xr:uid="{00000000-0005-0000-0000-0000E4000000}"/>
    <cellStyle name="Currency 2 2 2" xfId="75" xr:uid="{00000000-0005-0000-0000-0000E5000000}"/>
    <cellStyle name="Currency 2 2 3" xfId="55" xr:uid="{00000000-0005-0000-0000-0000E6000000}"/>
    <cellStyle name="Currency 2 3" xfId="74" xr:uid="{00000000-0005-0000-0000-0000E7000000}"/>
    <cellStyle name="Currency 2 4" xfId="54" xr:uid="{00000000-0005-0000-0000-0000E8000000}"/>
    <cellStyle name="Currency 3" xfId="11" xr:uid="{00000000-0005-0000-0000-0000E9000000}"/>
    <cellStyle name="Currency 3 10" xfId="318" xr:uid="{00000000-0005-0000-0000-0000EA000000}"/>
    <cellStyle name="Currency 3 10 2" xfId="551" xr:uid="{00000000-0005-0000-0000-0000EB000000}"/>
    <cellStyle name="Currency 3 10 2 2" xfId="1085" xr:uid="{8E092C17-8A68-46E3-97B9-85B7004E6941}"/>
    <cellStyle name="Currency 3 10 3" xfId="852" xr:uid="{DEB416E5-13F1-4410-94D6-79B6EE4BD628}"/>
    <cellStyle name="Currency 3 11" xfId="144" xr:uid="{00000000-0005-0000-0000-0000EC000000}"/>
    <cellStyle name="Currency 3 11 2" xfId="678" xr:uid="{DCA03906-037F-4BAD-ACE7-B7F4E58FCBE5}"/>
    <cellStyle name="Currency 3 12" xfId="378" xr:uid="{00000000-0005-0000-0000-0000ED000000}"/>
    <cellStyle name="Currency 3 12 2" xfId="912" xr:uid="{0FA826F6-B2DC-4B47-95B8-101A04156963}"/>
    <cellStyle name="Currency 3 13" xfId="614" xr:uid="{0BDF39EA-089F-4A09-8029-DEF19B888F25}"/>
    <cellStyle name="Currency 3 2" xfId="12" xr:uid="{00000000-0005-0000-0000-0000EE000000}"/>
    <cellStyle name="Currency 3 2 10" xfId="379" xr:uid="{00000000-0005-0000-0000-0000EF000000}"/>
    <cellStyle name="Currency 3 2 10 2" xfId="913" xr:uid="{621ADFEB-A6D3-472E-8375-E077E85A1914}"/>
    <cellStyle name="Currency 3 2 11" xfId="615" xr:uid="{30757583-CB5B-4E56-961E-477AB0E364F9}"/>
    <cellStyle name="Currency 3 2 2" xfId="77" xr:uid="{00000000-0005-0000-0000-0000F0000000}"/>
    <cellStyle name="Currency 3 2 2 2" xfId="107" xr:uid="{00000000-0005-0000-0000-0000F1000000}"/>
    <cellStyle name="Currency 3 2 2 2 2" xfId="226" xr:uid="{00000000-0005-0000-0000-0000F2000000}"/>
    <cellStyle name="Currency 3 2 2 2 2 2" xfId="459" xr:uid="{00000000-0005-0000-0000-0000F3000000}"/>
    <cellStyle name="Currency 3 2 2 2 2 2 2" xfId="993" xr:uid="{D25F32DD-A5F5-4B66-BFC1-DF15F2A7C54A}"/>
    <cellStyle name="Currency 3 2 2 2 2 3" xfId="760" xr:uid="{3B14CB00-676B-4737-80D9-FDAE29687743}"/>
    <cellStyle name="Currency 3 2 2 2 3" xfId="284" xr:uid="{00000000-0005-0000-0000-0000F4000000}"/>
    <cellStyle name="Currency 3 2 2 2 3 2" xfId="517" xr:uid="{00000000-0005-0000-0000-0000F5000000}"/>
    <cellStyle name="Currency 3 2 2 2 3 2 2" xfId="1051" xr:uid="{0A54D30B-F01A-4880-BF02-30C9EACDE6A6}"/>
    <cellStyle name="Currency 3 2 2 2 3 3" xfId="818" xr:uid="{408A81D1-DCF2-4760-B59D-5A4D424E1B6B}"/>
    <cellStyle name="Currency 3 2 2 2 4" xfId="343" xr:uid="{00000000-0005-0000-0000-0000F6000000}"/>
    <cellStyle name="Currency 3 2 2 2 4 2" xfId="576" xr:uid="{00000000-0005-0000-0000-0000F7000000}"/>
    <cellStyle name="Currency 3 2 2 2 4 2 2" xfId="1110" xr:uid="{5E1FF6B2-E454-4EC5-9D79-F3983F2BB442}"/>
    <cellStyle name="Currency 3 2 2 2 4 3" xfId="877" xr:uid="{562A0C77-29D2-4895-9A80-A58B2888FCF3}"/>
    <cellStyle name="Currency 3 2 2 2 5" xfId="174" xr:uid="{00000000-0005-0000-0000-0000F8000000}"/>
    <cellStyle name="Currency 3 2 2 2 5 2" xfId="708" xr:uid="{9141A82A-41DC-4370-9A25-62A4F6468093}"/>
    <cellStyle name="Currency 3 2 2 2 6" xfId="407" xr:uid="{00000000-0005-0000-0000-0000F9000000}"/>
    <cellStyle name="Currency 3 2 2 2 6 2" xfId="941" xr:uid="{C1B81EC1-4A21-4618-A6B1-FCB714953978}"/>
    <cellStyle name="Currency 3 2 2 2 7" xfId="647" xr:uid="{994AE9B1-D85D-4AB4-AC23-0317C255D9F2}"/>
    <cellStyle name="Currency 3 2 2 3" xfId="108" xr:uid="{00000000-0005-0000-0000-0000FA000000}"/>
    <cellStyle name="Currency 3 2 2 3 2" xfId="227" xr:uid="{00000000-0005-0000-0000-0000FB000000}"/>
    <cellStyle name="Currency 3 2 2 3 2 2" xfId="460" xr:uid="{00000000-0005-0000-0000-0000FC000000}"/>
    <cellStyle name="Currency 3 2 2 3 2 2 2" xfId="994" xr:uid="{D052560D-822D-41A3-85EB-252C28FB1F70}"/>
    <cellStyle name="Currency 3 2 2 3 2 3" xfId="761" xr:uid="{1F2DB9A1-78B1-464A-BD67-ED21B58A3B00}"/>
    <cellStyle name="Currency 3 2 2 3 3" xfId="285" xr:uid="{00000000-0005-0000-0000-0000FD000000}"/>
    <cellStyle name="Currency 3 2 2 3 3 2" xfId="518" xr:uid="{00000000-0005-0000-0000-0000FE000000}"/>
    <cellStyle name="Currency 3 2 2 3 3 2 2" xfId="1052" xr:uid="{F4FC5018-FB6C-49A8-A754-1D3D46E3D022}"/>
    <cellStyle name="Currency 3 2 2 3 3 3" xfId="819" xr:uid="{EF3BA100-1849-4AF3-B17B-AB100C7B4291}"/>
    <cellStyle name="Currency 3 2 2 3 4" xfId="344" xr:uid="{00000000-0005-0000-0000-0000FF000000}"/>
    <cellStyle name="Currency 3 2 2 3 4 2" xfId="577" xr:uid="{00000000-0005-0000-0000-000000010000}"/>
    <cellStyle name="Currency 3 2 2 3 4 2 2" xfId="1111" xr:uid="{A80A0107-2DA5-46B7-A86D-26186C7DB960}"/>
    <cellStyle name="Currency 3 2 2 3 4 3" xfId="878" xr:uid="{BEEE2238-C0BE-45BD-A549-E84B66FA803E}"/>
    <cellStyle name="Currency 3 2 2 3 5" xfId="195" xr:uid="{00000000-0005-0000-0000-000001010000}"/>
    <cellStyle name="Currency 3 2 2 3 5 2" xfId="729" xr:uid="{673A853B-4FF0-43F6-AA9F-B82259E4E8CB}"/>
    <cellStyle name="Currency 3 2 2 3 6" xfId="428" xr:uid="{00000000-0005-0000-0000-000002010000}"/>
    <cellStyle name="Currency 3 2 2 3 6 2" xfId="962" xr:uid="{7779DC92-3096-4FE7-A62B-FC8D5C5E7F0B}"/>
    <cellStyle name="Currency 3 2 2 3 7" xfId="648" xr:uid="{F8824702-8223-420E-9793-280402C9F750}"/>
    <cellStyle name="Currency 3 2 2 4" xfId="225" xr:uid="{00000000-0005-0000-0000-000003010000}"/>
    <cellStyle name="Currency 3 2 2 4 2" xfId="458" xr:uid="{00000000-0005-0000-0000-000004010000}"/>
    <cellStyle name="Currency 3 2 2 4 2 2" xfId="992" xr:uid="{F0BF979B-2AED-4AA6-A7A1-98A2BB314D5F}"/>
    <cellStyle name="Currency 3 2 2 4 3" xfId="759" xr:uid="{FBBF40B1-7601-4364-9EA3-B81FC7DE6F14}"/>
    <cellStyle name="Currency 3 2 2 5" xfId="283" xr:uid="{00000000-0005-0000-0000-000005010000}"/>
    <cellStyle name="Currency 3 2 2 5 2" xfId="516" xr:uid="{00000000-0005-0000-0000-000006010000}"/>
    <cellStyle name="Currency 3 2 2 5 2 2" xfId="1050" xr:uid="{58C7E3E5-7F08-4FBD-A68A-B8D004DDC44F}"/>
    <cellStyle name="Currency 3 2 2 5 3" xfId="817" xr:uid="{270D56F1-FF4C-401E-97FB-D93CCC44EA48}"/>
    <cellStyle name="Currency 3 2 2 6" xfId="342" xr:uid="{00000000-0005-0000-0000-000007010000}"/>
    <cellStyle name="Currency 3 2 2 6 2" xfId="575" xr:uid="{00000000-0005-0000-0000-000008010000}"/>
    <cellStyle name="Currency 3 2 2 6 2 2" xfId="1109" xr:uid="{F1EAB227-2921-4BD8-B04E-13C9F9FAA6FD}"/>
    <cellStyle name="Currency 3 2 2 6 3" xfId="876" xr:uid="{75443602-D017-44BF-AE36-CC3899E29540}"/>
    <cellStyle name="Currency 3 2 2 7" xfId="152" xr:uid="{00000000-0005-0000-0000-000009010000}"/>
    <cellStyle name="Currency 3 2 2 7 2" xfId="686" xr:uid="{806A484A-F410-4734-A9DE-F00C06A06C9F}"/>
    <cellStyle name="Currency 3 2 2 8" xfId="386" xr:uid="{00000000-0005-0000-0000-00000A010000}"/>
    <cellStyle name="Currency 3 2 2 8 2" xfId="920" xr:uid="{0ED1182B-0D85-4D18-8C92-BA7165A0EDA3}"/>
    <cellStyle name="Currency 3 2 2 9" xfId="629" xr:uid="{F731CF14-2472-4063-9385-0BAF2F4E8A9E}"/>
    <cellStyle name="Currency 3 2 3" xfId="57" xr:uid="{00000000-0005-0000-0000-00000B010000}"/>
    <cellStyle name="Currency 3 2 3 2" xfId="109" xr:uid="{00000000-0005-0000-0000-00000C010000}"/>
    <cellStyle name="Currency 3 2 3 2 2" xfId="229" xr:uid="{00000000-0005-0000-0000-00000D010000}"/>
    <cellStyle name="Currency 3 2 3 2 2 2" xfId="462" xr:uid="{00000000-0005-0000-0000-00000E010000}"/>
    <cellStyle name="Currency 3 2 3 2 2 2 2" xfId="996" xr:uid="{68FE3D23-3ADB-4034-AC5F-AB5C4C8C2A96}"/>
    <cellStyle name="Currency 3 2 3 2 2 3" xfId="763" xr:uid="{C9FCE32B-219D-4C64-80B5-8D7D6346106E}"/>
    <cellStyle name="Currency 3 2 3 2 3" xfId="287" xr:uid="{00000000-0005-0000-0000-00000F010000}"/>
    <cellStyle name="Currency 3 2 3 2 3 2" xfId="520" xr:uid="{00000000-0005-0000-0000-000010010000}"/>
    <cellStyle name="Currency 3 2 3 2 3 2 2" xfId="1054" xr:uid="{2BD20BCC-1B8F-4DDF-A48A-92D8272A467A}"/>
    <cellStyle name="Currency 3 2 3 2 3 3" xfId="821" xr:uid="{F9DA4FC1-009B-4A87-8F3F-F737ECF28E25}"/>
    <cellStyle name="Currency 3 2 3 2 4" xfId="346" xr:uid="{00000000-0005-0000-0000-000011010000}"/>
    <cellStyle name="Currency 3 2 3 2 4 2" xfId="579" xr:uid="{00000000-0005-0000-0000-000012010000}"/>
    <cellStyle name="Currency 3 2 3 2 4 2 2" xfId="1113" xr:uid="{0A876065-225B-4C11-93DE-FA0C5767B2F2}"/>
    <cellStyle name="Currency 3 2 3 2 4 3" xfId="880" xr:uid="{15A55526-6862-4726-B70A-7AD8676B8961}"/>
    <cellStyle name="Currency 3 2 3 2 5" xfId="188" xr:uid="{00000000-0005-0000-0000-000013010000}"/>
    <cellStyle name="Currency 3 2 3 2 5 2" xfId="722" xr:uid="{0C9B73D0-6F94-4E12-85F4-690D6925D3A2}"/>
    <cellStyle name="Currency 3 2 3 2 6" xfId="421" xr:uid="{00000000-0005-0000-0000-000014010000}"/>
    <cellStyle name="Currency 3 2 3 2 6 2" xfId="955" xr:uid="{6F850FCC-8FA0-4405-9E85-8DD6B8E34144}"/>
    <cellStyle name="Currency 3 2 3 2 7" xfId="649" xr:uid="{4F13253A-18BA-4A34-B389-9B98C9E96519}"/>
    <cellStyle name="Currency 3 2 3 3" xfId="228" xr:uid="{00000000-0005-0000-0000-000015010000}"/>
    <cellStyle name="Currency 3 2 3 3 2" xfId="461" xr:uid="{00000000-0005-0000-0000-000016010000}"/>
    <cellStyle name="Currency 3 2 3 3 2 2" xfId="995" xr:uid="{B75B69F7-E473-4BB7-BD58-640088CB85F8}"/>
    <cellStyle name="Currency 3 2 3 3 3" xfId="762" xr:uid="{8D8A95BE-B15F-402F-AF66-8AE5BDD63BDC}"/>
    <cellStyle name="Currency 3 2 3 4" xfId="286" xr:uid="{00000000-0005-0000-0000-000017010000}"/>
    <cellStyle name="Currency 3 2 3 4 2" xfId="519" xr:uid="{00000000-0005-0000-0000-000018010000}"/>
    <cellStyle name="Currency 3 2 3 4 2 2" xfId="1053" xr:uid="{B1EE8650-BF54-4895-B4D9-B8B6194BE5C7}"/>
    <cellStyle name="Currency 3 2 3 4 3" xfId="820" xr:uid="{00E52680-F681-49F2-8737-98BE47299B83}"/>
    <cellStyle name="Currency 3 2 3 5" xfId="345" xr:uid="{00000000-0005-0000-0000-000019010000}"/>
    <cellStyle name="Currency 3 2 3 5 2" xfId="578" xr:uid="{00000000-0005-0000-0000-00001A010000}"/>
    <cellStyle name="Currency 3 2 3 5 2 2" xfId="1112" xr:uid="{82330106-36DD-436D-BAD0-4B946E8776A5}"/>
    <cellStyle name="Currency 3 2 3 5 3" xfId="879" xr:uid="{5CA75FA4-05EC-483D-81FE-1FE503FBEC9B}"/>
    <cellStyle name="Currency 3 2 3 6" xfId="167" xr:uid="{00000000-0005-0000-0000-00001B010000}"/>
    <cellStyle name="Currency 3 2 3 6 2" xfId="701" xr:uid="{3C32E7B8-FB6D-4C61-9583-0F895F15E9BE}"/>
    <cellStyle name="Currency 3 2 3 7" xfId="400" xr:uid="{00000000-0005-0000-0000-00001C010000}"/>
    <cellStyle name="Currency 3 2 3 7 2" xfId="934" xr:uid="{44BEE8B8-CE73-41B5-9D35-C400001B0A26}"/>
    <cellStyle name="Currency 3 2 3 8" xfId="622" xr:uid="{F67BB5CD-6F53-4FA5-A690-6292754EB582}"/>
    <cellStyle name="Currency 3 2 4" xfId="110" xr:uid="{00000000-0005-0000-0000-00001D010000}"/>
    <cellStyle name="Currency 3 2 4 2" xfId="230" xr:uid="{00000000-0005-0000-0000-00001E010000}"/>
    <cellStyle name="Currency 3 2 4 2 2" xfId="463" xr:uid="{00000000-0005-0000-0000-00001F010000}"/>
    <cellStyle name="Currency 3 2 4 2 2 2" xfId="997" xr:uid="{BF305405-00FA-4168-B675-56B117CC0BAA}"/>
    <cellStyle name="Currency 3 2 4 2 3" xfId="764" xr:uid="{9C0A9201-CE8B-4B50-B907-EF61FADB5CB0}"/>
    <cellStyle name="Currency 3 2 4 3" xfId="288" xr:uid="{00000000-0005-0000-0000-000020010000}"/>
    <cellStyle name="Currency 3 2 4 3 2" xfId="521" xr:uid="{00000000-0005-0000-0000-000021010000}"/>
    <cellStyle name="Currency 3 2 4 3 2 2" xfId="1055" xr:uid="{CECD8A5F-9DB8-40BD-B006-BFB568D416BF}"/>
    <cellStyle name="Currency 3 2 4 3 3" xfId="822" xr:uid="{77F04F5F-2EA8-425F-BB59-99343F5D90E6}"/>
    <cellStyle name="Currency 3 2 4 4" xfId="347" xr:uid="{00000000-0005-0000-0000-000022010000}"/>
    <cellStyle name="Currency 3 2 4 4 2" xfId="580" xr:uid="{00000000-0005-0000-0000-000023010000}"/>
    <cellStyle name="Currency 3 2 4 4 2 2" xfId="1114" xr:uid="{E991034F-B826-4C1E-953E-23E91845DC1A}"/>
    <cellStyle name="Currency 3 2 4 4 3" xfId="881" xr:uid="{32F49414-8B37-4AE8-BAF3-278A763DEF7C}"/>
    <cellStyle name="Currency 3 2 4 5" xfId="159" xr:uid="{00000000-0005-0000-0000-000024010000}"/>
    <cellStyle name="Currency 3 2 4 5 2" xfId="693" xr:uid="{4DC9150A-9F7E-46AA-B239-3106196420B1}"/>
    <cellStyle name="Currency 3 2 4 6" xfId="393" xr:uid="{00000000-0005-0000-0000-000025010000}"/>
    <cellStyle name="Currency 3 2 4 6 2" xfId="927" xr:uid="{51BB9186-A913-4095-B2BD-35E6D2CDECC7}"/>
    <cellStyle name="Currency 3 2 4 7" xfId="650" xr:uid="{12D9CECA-C3C1-47FA-8FF3-E1F7486754F8}"/>
    <cellStyle name="Currency 3 2 5" xfId="111" xr:uid="{00000000-0005-0000-0000-000026010000}"/>
    <cellStyle name="Currency 3 2 5 2" xfId="231" xr:uid="{00000000-0005-0000-0000-000027010000}"/>
    <cellStyle name="Currency 3 2 5 2 2" xfId="464" xr:uid="{00000000-0005-0000-0000-000028010000}"/>
    <cellStyle name="Currency 3 2 5 2 2 2" xfId="998" xr:uid="{4A430DFE-BE98-4FFF-8DBF-6CCF6EA4F0F1}"/>
    <cellStyle name="Currency 3 2 5 2 3" xfId="765" xr:uid="{9C66F3B7-9DD6-4446-8457-C3ACEA09F3F2}"/>
    <cellStyle name="Currency 3 2 5 3" xfId="289" xr:uid="{00000000-0005-0000-0000-000029010000}"/>
    <cellStyle name="Currency 3 2 5 3 2" xfId="522" xr:uid="{00000000-0005-0000-0000-00002A010000}"/>
    <cellStyle name="Currency 3 2 5 3 2 2" xfId="1056" xr:uid="{08D2C3FA-45B6-47D0-B146-1B32F75B935B}"/>
    <cellStyle name="Currency 3 2 5 3 3" xfId="823" xr:uid="{FC8C3B1D-8371-4FFC-9C78-99F36F525CFF}"/>
    <cellStyle name="Currency 3 2 5 4" xfId="348" xr:uid="{00000000-0005-0000-0000-00002B010000}"/>
    <cellStyle name="Currency 3 2 5 4 2" xfId="581" xr:uid="{00000000-0005-0000-0000-00002C010000}"/>
    <cellStyle name="Currency 3 2 5 4 2 2" xfId="1115" xr:uid="{2BC3411D-7914-4494-9E77-9F46D337B652}"/>
    <cellStyle name="Currency 3 2 5 4 3" xfId="882" xr:uid="{9947F3B9-C6D6-475B-9DE3-914760EEC79D}"/>
    <cellStyle name="Currency 3 2 5 5" xfId="181" xr:uid="{00000000-0005-0000-0000-00002D010000}"/>
    <cellStyle name="Currency 3 2 5 5 2" xfId="715" xr:uid="{46FB7BA2-496A-4103-84D1-99AC780886F4}"/>
    <cellStyle name="Currency 3 2 5 6" xfId="414" xr:uid="{00000000-0005-0000-0000-00002E010000}"/>
    <cellStyle name="Currency 3 2 5 6 2" xfId="948" xr:uid="{C1631DF8-176E-41C3-8D83-04ECB64A4CB0}"/>
    <cellStyle name="Currency 3 2 5 7" xfId="651" xr:uid="{ADA6F939-A0C6-4617-9B04-63668FBCCF2C}"/>
    <cellStyle name="Currency 3 2 6" xfId="136" xr:uid="{00000000-0005-0000-0000-00002F010000}"/>
    <cellStyle name="Currency 3 2 6 2" xfId="224" xr:uid="{00000000-0005-0000-0000-000030010000}"/>
    <cellStyle name="Currency 3 2 6 2 2" xfId="758" xr:uid="{D44C15A8-16D2-427F-964A-71D123294E85}"/>
    <cellStyle name="Currency 3 2 6 3" xfId="457" xr:uid="{00000000-0005-0000-0000-000031010000}"/>
    <cellStyle name="Currency 3 2 6 3 2" xfId="991" xr:uid="{61313E5D-5D7C-494B-BEFE-93AE4B955753}"/>
    <cellStyle name="Currency 3 2 6 4" xfId="671" xr:uid="{2340E4CA-3544-4FDB-B99A-F434F5C286CB}"/>
    <cellStyle name="Currency 3 2 7" xfId="282" xr:uid="{00000000-0005-0000-0000-000032010000}"/>
    <cellStyle name="Currency 3 2 7 2" xfId="515" xr:uid="{00000000-0005-0000-0000-000033010000}"/>
    <cellStyle name="Currency 3 2 7 2 2" xfId="1049" xr:uid="{323AC80F-B678-44C2-9B04-912CB3088C6D}"/>
    <cellStyle name="Currency 3 2 7 3" xfId="816" xr:uid="{39431538-2B1D-4B72-AC46-7D91E768CB2B}"/>
    <cellStyle name="Currency 3 2 8" xfId="319" xr:uid="{00000000-0005-0000-0000-000034010000}"/>
    <cellStyle name="Currency 3 2 8 2" xfId="552" xr:uid="{00000000-0005-0000-0000-000035010000}"/>
    <cellStyle name="Currency 3 2 8 2 2" xfId="1086" xr:uid="{8A26FD3A-5900-4147-AC48-545B4C1886B1}"/>
    <cellStyle name="Currency 3 2 8 3" xfId="853" xr:uid="{4A9BDD5E-36EF-4790-BAED-DA863F4F96B5}"/>
    <cellStyle name="Currency 3 2 9" xfId="145" xr:uid="{00000000-0005-0000-0000-000036010000}"/>
    <cellStyle name="Currency 3 2 9 2" xfId="679" xr:uid="{9943DC5E-261D-4C69-A2BC-6DFB651CB42F}"/>
    <cellStyle name="Currency 3 3" xfId="76" xr:uid="{00000000-0005-0000-0000-000037010000}"/>
    <cellStyle name="Currency 3 3 2" xfId="112" xr:uid="{00000000-0005-0000-0000-000038010000}"/>
    <cellStyle name="Currency 3 3 2 2" xfId="233" xr:uid="{00000000-0005-0000-0000-000039010000}"/>
    <cellStyle name="Currency 3 3 2 2 2" xfId="466" xr:uid="{00000000-0005-0000-0000-00003A010000}"/>
    <cellStyle name="Currency 3 3 2 2 2 2" xfId="1000" xr:uid="{C7335E97-DECC-4800-A9F9-34853EDBB1C4}"/>
    <cellStyle name="Currency 3 3 2 2 3" xfId="767" xr:uid="{E39AFF0B-4834-47E9-8DF2-1DF605732ABF}"/>
    <cellStyle name="Currency 3 3 2 3" xfId="291" xr:uid="{00000000-0005-0000-0000-00003B010000}"/>
    <cellStyle name="Currency 3 3 2 3 2" xfId="524" xr:uid="{00000000-0005-0000-0000-00003C010000}"/>
    <cellStyle name="Currency 3 3 2 3 2 2" xfId="1058" xr:uid="{1A4F8265-43AC-462C-8672-A7FC35BE6275}"/>
    <cellStyle name="Currency 3 3 2 3 3" xfId="825" xr:uid="{98FA0BA8-B12F-42D8-9F34-85EA54AFBB66}"/>
    <cellStyle name="Currency 3 3 2 4" xfId="350" xr:uid="{00000000-0005-0000-0000-00003D010000}"/>
    <cellStyle name="Currency 3 3 2 4 2" xfId="583" xr:uid="{00000000-0005-0000-0000-00003E010000}"/>
    <cellStyle name="Currency 3 3 2 4 2 2" xfId="1117" xr:uid="{9A8C505E-A17A-4D38-B16B-DA0FFB9601D2}"/>
    <cellStyle name="Currency 3 3 2 4 3" xfId="884" xr:uid="{548A8E88-63B2-4701-BFCE-B8169C89B7C1}"/>
    <cellStyle name="Currency 3 3 2 5" xfId="173" xr:uid="{00000000-0005-0000-0000-00003F010000}"/>
    <cellStyle name="Currency 3 3 2 5 2" xfId="707" xr:uid="{388653DF-8BBC-4923-A98B-3D11CF6BEAB4}"/>
    <cellStyle name="Currency 3 3 2 6" xfId="406" xr:uid="{00000000-0005-0000-0000-000040010000}"/>
    <cellStyle name="Currency 3 3 2 6 2" xfId="940" xr:uid="{7B5A95FC-588D-4B58-8A1C-BEA10EB8693B}"/>
    <cellStyle name="Currency 3 3 2 7" xfId="652" xr:uid="{878A2812-C9E4-4361-9926-02E20D9F5595}"/>
    <cellStyle name="Currency 3 3 3" xfId="113" xr:uid="{00000000-0005-0000-0000-000041010000}"/>
    <cellStyle name="Currency 3 3 3 2" xfId="234" xr:uid="{00000000-0005-0000-0000-000042010000}"/>
    <cellStyle name="Currency 3 3 3 2 2" xfId="467" xr:uid="{00000000-0005-0000-0000-000043010000}"/>
    <cellStyle name="Currency 3 3 3 2 2 2" xfId="1001" xr:uid="{85D5CEAE-48E6-4071-A077-7DA600B284E0}"/>
    <cellStyle name="Currency 3 3 3 2 3" xfId="768" xr:uid="{4BDC03E8-71CA-4780-860A-70571E3C4B84}"/>
    <cellStyle name="Currency 3 3 3 3" xfId="292" xr:uid="{00000000-0005-0000-0000-000044010000}"/>
    <cellStyle name="Currency 3 3 3 3 2" xfId="525" xr:uid="{00000000-0005-0000-0000-000045010000}"/>
    <cellStyle name="Currency 3 3 3 3 2 2" xfId="1059" xr:uid="{D076B256-64D7-467C-A1A4-72A7BFBED6B9}"/>
    <cellStyle name="Currency 3 3 3 3 3" xfId="826" xr:uid="{EE2F3EA3-C421-41F9-BA56-99EB2F87CA0D}"/>
    <cellStyle name="Currency 3 3 3 4" xfId="351" xr:uid="{00000000-0005-0000-0000-000046010000}"/>
    <cellStyle name="Currency 3 3 3 4 2" xfId="584" xr:uid="{00000000-0005-0000-0000-000047010000}"/>
    <cellStyle name="Currency 3 3 3 4 2 2" xfId="1118" xr:uid="{8A3DEBBE-F22C-414F-94B5-B83AFEDD3979}"/>
    <cellStyle name="Currency 3 3 3 4 3" xfId="885" xr:uid="{7C7C3CE0-9D1F-45E9-AD6E-010691B0EED7}"/>
    <cellStyle name="Currency 3 3 3 5" xfId="194" xr:uid="{00000000-0005-0000-0000-000048010000}"/>
    <cellStyle name="Currency 3 3 3 5 2" xfId="728" xr:uid="{A623CBE1-8235-4CCF-81A7-3781E09553DD}"/>
    <cellStyle name="Currency 3 3 3 6" xfId="427" xr:uid="{00000000-0005-0000-0000-000049010000}"/>
    <cellStyle name="Currency 3 3 3 6 2" xfId="961" xr:uid="{1517B0C7-C781-4C05-958B-3522B44923CA}"/>
    <cellStyle name="Currency 3 3 3 7" xfId="653" xr:uid="{23A03B24-2496-4866-A87B-252DC426B4C0}"/>
    <cellStyle name="Currency 3 3 4" xfId="232" xr:uid="{00000000-0005-0000-0000-00004A010000}"/>
    <cellStyle name="Currency 3 3 4 2" xfId="465" xr:uid="{00000000-0005-0000-0000-00004B010000}"/>
    <cellStyle name="Currency 3 3 4 2 2" xfId="999" xr:uid="{0FA64901-4ECF-4E8F-8B9E-F120CD7C21B6}"/>
    <cellStyle name="Currency 3 3 4 3" xfId="766" xr:uid="{CFD64AA6-BB03-446E-8608-E44D563F5FEF}"/>
    <cellStyle name="Currency 3 3 5" xfId="290" xr:uid="{00000000-0005-0000-0000-00004C010000}"/>
    <cellStyle name="Currency 3 3 5 2" xfId="523" xr:uid="{00000000-0005-0000-0000-00004D010000}"/>
    <cellStyle name="Currency 3 3 5 2 2" xfId="1057" xr:uid="{36EEA0FE-DB54-4608-B565-FCC78931BB93}"/>
    <cellStyle name="Currency 3 3 5 3" xfId="824" xr:uid="{1C1DDFF7-0A11-4D1B-8F44-E190B9A193D8}"/>
    <cellStyle name="Currency 3 3 6" xfId="349" xr:uid="{00000000-0005-0000-0000-00004E010000}"/>
    <cellStyle name="Currency 3 3 6 2" xfId="582" xr:uid="{00000000-0005-0000-0000-00004F010000}"/>
    <cellStyle name="Currency 3 3 6 2 2" xfId="1116" xr:uid="{C8F41F5D-021A-4975-8BB6-643382917BA4}"/>
    <cellStyle name="Currency 3 3 6 3" xfId="883" xr:uid="{CB146A58-7FD1-4C8B-B019-FF8955EDC5D1}"/>
    <cellStyle name="Currency 3 3 7" xfId="151" xr:uid="{00000000-0005-0000-0000-000050010000}"/>
    <cellStyle name="Currency 3 3 7 2" xfId="685" xr:uid="{A0E10D5E-C29F-4DF9-B337-2698454CA107}"/>
    <cellStyle name="Currency 3 3 8" xfId="385" xr:uid="{00000000-0005-0000-0000-000051010000}"/>
    <cellStyle name="Currency 3 3 8 2" xfId="919" xr:uid="{30F466D2-EF76-4A94-829B-E63E32D5D0FC}"/>
    <cellStyle name="Currency 3 3 9" xfId="628" xr:uid="{F2D45583-1A6C-42F1-B8EF-47A788AB9CA8}"/>
    <cellStyle name="Currency 3 4" xfId="56" xr:uid="{00000000-0005-0000-0000-000052010000}"/>
    <cellStyle name="Currency 3 4 2" xfId="114" xr:uid="{00000000-0005-0000-0000-000053010000}"/>
    <cellStyle name="Currency 3 4 2 2" xfId="236" xr:uid="{00000000-0005-0000-0000-000054010000}"/>
    <cellStyle name="Currency 3 4 2 2 2" xfId="469" xr:uid="{00000000-0005-0000-0000-000055010000}"/>
    <cellStyle name="Currency 3 4 2 2 2 2" xfId="1003" xr:uid="{2FF1F83E-DA1F-4EC0-8283-0BC136536FF8}"/>
    <cellStyle name="Currency 3 4 2 2 3" xfId="770" xr:uid="{6F53844B-34BB-4CF7-A416-1DE2DC169AF0}"/>
    <cellStyle name="Currency 3 4 2 3" xfId="294" xr:uid="{00000000-0005-0000-0000-000056010000}"/>
    <cellStyle name="Currency 3 4 2 3 2" xfId="527" xr:uid="{00000000-0005-0000-0000-000057010000}"/>
    <cellStyle name="Currency 3 4 2 3 2 2" xfId="1061" xr:uid="{08C30C8F-DCE5-4B4E-962E-2E91949249E3}"/>
    <cellStyle name="Currency 3 4 2 3 3" xfId="828" xr:uid="{90FE8CDF-F664-4C07-9AD2-4215CB564C1B}"/>
    <cellStyle name="Currency 3 4 2 4" xfId="353" xr:uid="{00000000-0005-0000-0000-000058010000}"/>
    <cellStyle name="Currency 3 4 2 4 2" xfId="586" xr:uid="{00000000-0005-0000-0000-000059010000}"/>
    <cellStyle name="Currency 3 4 2 4 2 2" xfId="1120" xr:uid="{DC0D8763-B387-437F-8B3C-57927238890C}"/>
    <cellStyle name="Currency 3 4 2 4 3" xfId="887" xr:uid="{C4D8C46A-1C1B-4991-913B-5CCDBD6E764E}"/>
    <cellStyle name="Currency 3 4 2 5" xfId="187" xr:uid="{00000000-0005-0000-0000-00005A010000}"/>
    <cellStyle name="Currency 3 4 2 5 2" xfId="721" xr:uid="{27CB99A7-DFA3-48B5-8E9F-2F8204EBA06B}"/>
    <cellStyle name="Currency 3 4 2 6" xfId="420" xr:uid="{00000000-0005-0000-0000-00005B010000}"/>
    <cellStyle name="Currency 3 4 2 6 2" xfId="954" xr:uid="{F273B3BA-41C7-4FA3-A089-55A72F77A28E}"/>
    <cellStyle name="Currency 3 4 2 7" xfId="654" xr:uid="{7DB5A449-DC5B-4513-974D-8B76D5A88BC2}"/>
    <cellStyle name="Currency 3 4 3" xfId="235" xr:uid="{00000000-0005-0000-0000-00005C010000}"/>
    <cellStyle name="Currency 3 4 3 2" xfId="468" xr:uid="{00000000-0005-0000-0000-00005D010000}"/>
    <cellStyle name="Currency 3 4 3 2 2" xfId="1002" xr:uid="{68B328C9-A453-43B3-92E0-F0478DDA176E}"/>
    <cellStyle name="Currency 3 4 3 3" xfId="769" xr:uid="{9620CA5B-59F3-43EA-A6E2-A5EECAAC658D}"/>
    <cellStyle name="Currency 3 4 4" xfId="293" xr:uid="{00000000-0005-0000-0000-00005E010000}"/>
    <cellStyle name="Currency 3 4 4 2" xfId="526" xr:uid="{00000000-0005-0000-0000-00005F010000}"/>
    <cellStyle name="Currency 3 4 4 2 2" xfId="1060" xr:uid="{9DAF9DC0-7E5D-459F-8E6F-BD882FBD38F6}"/>
    <cellStyle name="Currency 3 4 4 3" xfId="827" xr:uid="{78591DC3-9ACE-4935-887E-5897F99C479D}"/>
    <cellStyle name="Currency 3 4 5" xfId="352" xr:uid="{00000000-0005-0000-0000-000060010000}"/>
    <cellStyle name="Currency 3 4 5 2" xfId="585" xr:uid="{00000000-0005-0000-0000-000061010000}"/>
    <cellStyle name="Currency 3 4 5 2 2" xfId="1119" xr:uid="{E4FE7F9F-7D41-4443-B710-C3F972E48253}"/>
    <cellStyle name="Currency 3 4 5 3" xfId="886" xr:uid="{637004CF-0B8A-49A2-9665-F8B4CFBB6970}"/>
    <cellStyle name="Currency 3 4 6" xfId="166" xr:uid="{00000000-0005-0000-0000-000062010000}"/>
    <cellStyle name="Currency 3 4 6 2" xfId="700" xr:uid="{7F8ABF7A-856D-48C0-A14F-CA05313D4379}"/>
    <cellStyle name="Currency 3 4 7" xfId="399" xr:uid="{00000000-0005-0000-0000-000063010000}"/>
    <cellStyle name="Currency 3 4 7 2" xfId="933" xr:uid="{28796AEF-2AB7-402E-81BD-9C4F09BCB3C5}"/>
    <cellStyle name="Currency 3 4 8" xfId="621" xr:uid="{5982274D-03CF-4875-80DF-2C04A6FC95E8}"/>
    <cellStyle name="Currency 3 5" xfId="115" xr:uid="{00000000-0005-0000-0000-000064010000}"/>
    <cellStyle name="Currency 3 5 2" xfId="237" xr:uid="{00000000-0005-0000-0000-000065010000}"/>
    <cellStyle name="Currency 3 5 2 2" xfId="470" xr:uid="{00000000-0005-0000-0000-000066010000}"/>
    <cellStyle name="Currency 3 5 2 2 2" xfId="1004" xr:uid="{0DBA10F5-7CA3-483F-9AF7-F364FA5B9C6C}"/>
    <cellStyle name="Currency 3 5 2 3" xfId="771" xr:uid="{48D007FC-DB14-4B5B-B476-35A3B7FCA171}"/>
    <cellStyle name="Currency 3 5 3" xfId="295" xr:uid="{00000000-0005-0000-0000-000067010000}"/>
    <cellStyle name="Currency 3 5 3 2" xfId="528" xr:uid="{00000000-0005-0000-0000-000068010000}"/>
    <cellStyle name="Currency 3 5 3 2 2" xfId="1062" xr:uid="{94237011-E988-4498-AC76-BBA86255E526}"/>
    <cellStyle name="Currency 3 5 3 3" xfId="829" xr:uid="{EE99C697-9B13-4740-820D-7A4C6DD8DFC3}"/>
    <cellStyle name="Currency 3 5 4" xfId="354" xr:uid="{00000000-0005-0000-0000-000069010000}"/>
    <cellStyle name="Currency 3 5 4 2" xfId="587" xr:uid="{00000000-0005-0000-0000-00006A010000}"/>
    <cellStyle name="Currency 3 5 4 2 2" xfId="1121" xr:uid="{17B851A2-355C-4DC5-9638-2448C4707E90}"/>
    <cellStyle name="Currency 3 5 4 3" xfId="888" xr:uid="{F5B75B22-B494-477E-88AB-62CBC8E35DCA}"/>
    <cellStyle name="Currency 3 5 5" xfId="158" xr:uid="{00000000-0005-0000-0000-00006B010000}"/>
    <cellStyle name="Currency 3 5 5 2" xfId="692" xr:uid="{11481828-C95E-4CB3-89F0-D46B7D67BDBD}"/>
    <cellStyle name="Currency 3 5 6" xfId="392" xr:uid="{00000000-0005-0000-0000-00006C010000}"/>
    <cellStyle name="Currency 3 5 6 2" xfId="926" xr:uid="{6C937FEF-1029-4DA6-90CC-EBB8F6D3EAE6}"/>
    <cellStyle name="Currency 3 5 7" xfId="655" xr:uid="{FF8BC203-A565-481F-B673-DBE87737E03F}"/>
    <cellStyle name="Currency 3 6" xfId="116" xr:uid="{00000000-0005-0000-0000-00006D010000}"/>
    <cellStyle name="Currency 3 6 2" xfId="238" xr:uid="{00000000-0005-0000-0000-00006E010000}"/>
    <cellStyle name="Currency 3 6 2 2" xfId="471" xr:uid="{00000000-0005-0000-0000-00006F010000}"/>
    <cellStyle name="Currency 3 6 2 2 2" xfId="1005" xr:uid="{1F51E097-F97B-4445-A6EA-78E97731C231}"/>
    <cellStyle name="Currency 3 6 2 3" xfId="772" xr:uid="{756988AA-425B-4171-9A30-A2CFCE4EB80F}"/>
    <cellStyle name="Currency 3 6 3" xfId="296" xr:uid="{00000000-0005-0000-0000-000070010000}"/>
    <cellStyle name="Currency 3 6 3 2" xfId="529" xr:uid="{00000000-0005-0000-0000-000071010000}"/>
    <cellStyle name="Currency 3 6 3 2 2" xfId="1063" xr:uid="{84A89FB4-5CD6-4433-BCF3-612BEF681159}"/>
    <cellStyle name="Currency 3 6 3 3" xfId="830" xr:uid="{5CFF9189-0BB5-41F2-A7A8-C31E69CEB349}"/>
    <cellStyle name="Currency 3 6 4" xfId="355" xr:uid="{00000000-0005-0000-0000-000072010000}"/>
    <cellStyle name="Currency 3 6 4 2" xfId="588" xr:uid="{00000000-0005-0000-0000-000073010000}"/>
    <cellStyle name="Currency 3 6 4 2 2" xfId="1122" xr:uid="{474E0FB3-56D8-4747-A515-2F8BC51BEFF1}"/>
    <cellStyle name="Currency 3 6 4 3" xfId="889" xr:uid="{098382BF-2A18-4341-8A85-E19F045EF640}"/>
    <cellStyle name="Currency 3 6 5" xfId="180" xr:uid="{00000000-0005-0000-0000-000074010000}"/>
    <cellStyle name="Currency 3 6 5 2" xfId="714" xr:uid="{36CA072D-774B-445F-A719-04D3C6E67E0D}"/>
    <cellStyle name="Currency 3 6 6" xfId="413" xr:uid="{00000000-0005-0000-0000-000075010000}"/>
    <cellStyle name="Currency 3 6 6 2" xfId="947" xr:uid="{A1F2EC05-7FB6-4E80-BC84-8622C20D43FC}"/>
    <cellStyle name="Currency 3 6 7" xfId="656" xr:uid="{7EA03F86-D76B-4E1B-B053-F81D33BEE2C8}"/>
    <cellStyle name="Currency 3 7" xfId="135" xr:uid="{00000000-0005-0000-0000-000076010000}"/>
    <cellStyle name="Currency 3 7 2" xfId="313" xr:uid="{00000000-0005-0000-0000-000077010000}"/>
    <cellStyle name="Currency 3 7 2 2" xfId="546" xr:uid="{00000000-0005-0000-0000-000078010000}"/>
    <cellStyle name="Currency 3 7 2 2 2" xfId="1080" xr:uid="{C0489563-3967-4A50-BBF2-B303F96A455D}"/>
    <cellStyle name="Currency 3 7 2 3" xfId="847" xr:uid="{381BE136-F38F-48EC-999B-1C0FB7272939}"/>
    <cellStyle name="Currency 3 7 3" xfId="371" xr:uid="{00000000-0005-0000-0000-000079010000}"/>
    <cellStyle name="Currency 3 7 3 2" xfId="604" xr:uid="{00000000-0005-0000-0000-00007A010000}"/>
    <cellStyle name="Currency 3 7 3 2 2" xfId="1138" xr:uid="{FBF4410F-5AE9-412C-8DAE-587FE51CA56F}"/>
    <cellStyle name="Currency 3 7 3 3" xfId="905" xr:uid="{BC18F54A-BBE5-4D5F-97AC-9AA34C9AF728}"/>
    <cellStyle name="Currency 3 7 4" xfId="255" xr:uid="{00000000-0005-0000-0000-00007B010000}"/>
    <cellStyle name="Currency 3 7 4 2" xfId="789" xr:uid="{48953F12-E8F5-4024-9649-8CC7BE8CCBC1}"/>
    <cellStyle name="Currency 3 7 5" xfId="488" xr:uid="{00000000-0005-0000-0000-00007C010000}"/>
    <cellStyle name="Currency 3 7 5 2" xfId="1022" xr:uid="{49D15831-EAEB-46F6-89AF-B3E105527CFC}"/>
    <cellStyle name="Currency 3 7 6" xfId="670" xr:uid="{1ED880E3-2836-4CCA-BAEA-2083E0EC737F}"/>
    <cellStyle name="Currency 3 8" xfId="199" xr:uid="{00000000-0005-0000-0000-00007D010000}"/>
    <cellStyle name="Currency 3 8 2" xfId="432" xr:uid="{00000000-0005-0000-0000-00007E010000}"/>
    <cellStyle name="Currency 3 8 2 2" xfId="966" xr:uid="{17F67FD9-DFF8-4E16-8589-5A978DCDE339}"/>
    <cellStyle name="Currency 3 8 3" xfId="733" xr:uid="{0B73339F-2227-42A9-BC59-FBA10A4B03E0}"/>
    <cellStyle name="Currency 3 9" xfId="257" xr:uid="{00000000-0005-0000-0000-00007F010000}"/>
    <cellStyle name="Currency 3 9 2" xfId="490" xr:uid="{00000000-0005-0000-0000-000080010000}"/>
    <cellStyle name="Currency 3 9 2 2" xfId="1024" xr:uid="{0EF1CDCB-6B0B-4332-970D-336E62D72614}"/>
    <cellStyle name="Currency 3 9 3" xfId="791" xr:uid="{7FFC98CF-99EF-4E13-A429-C5C93A430129}"/>
    <cellStyle name="Hyperlink" xfId="13" builtinId="8" customBuiltin="1"/>
    <cellStyle name="Hyperlink 2" xfId="14" xr:uid="{00000000-0005-0000-0000-000082010000}"/>
    <cellStyle name="Hyperlink 3" xfId="607" xr:uid="{7D00ABC8-734B-4E50-9DC3-108D3C9FDCA6}"/>
    <cellStyle name="Normal" xfId="0" builtinId="0"/>
    <cellStyle name="Normal 10" xfId="15" xr:uid="{00000000-0005-0000-0000-000084010000}"/>
    <cellStyle name="Normal 10 2" xfId="78" xr:uid="{00000000-0005-0000-0000-000085010000}"/>
    <cellStyle name="Normal 11" xfId="16" xr:uid="{00000000-0005-0000-0000-000086010000}"/>
    <cellStyle name="Normal 11 2" xfId="79"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0" xr:uid="{00000000-0005-0000-0000-00008D010000}"/>
    <cellStyle name="Normal 13 3" xfId="58" xr:uid="{00000000-0005-0000-0000-00008E010000}"/>
    <cellStyle name="Normal 13 4" xfId="117" xr:uid="{00000000-0005-0000-0000-00008F010000}"/>
    <cellStyle name="Normal 14" xfId="22" xr:uid="{00000000-0005-0000-0000-000090010000}"/>
    <cellStyle name="Normal 14 10" xfId="380" xr:uid="{00000000-0005-0000-0000-000091010000}"/>
    <cellStyle name="Normal 14 10 2" xfId="914" xr:uid="{1A0608E0-E310-4230-AD48-382B124C4B8B}"/>
    <cellStyle name="Normal 14 11" xfId="616" xr:uid="{46DB5E43-19F4-4CDA-9FCA-ED25EE486B3D}"/>
    <cellStyle name="Normal 14 2" xfId="81" xr:uid="{00000000-0005-0000-0000-000092010000}"/>
    <cellStyle name="Normal 14 2 2" xfId="118" xr:uid="{00000000-0005-0000-0000-000093010000}"/>
    <cellStyle name="Normal 14 2 2 2" xfId="241" xr:uid="{00000000-0005-0000-0000-000094010000}"/>
    <cellStyle name="Normal 14 2 2 2 2" xfId="474" xr:uid="{00000000-0005-0000-0000-000095010000}"/>
    <cellStyle name="Normal 14 2 2 2 2 2" xfId="1008" xr:uid="{81E03B90-E1C9-4C19-9478-0ED4D5D670A6}"/>
    <cellStyle name="Normal 14 2 2 2 3" xfId="775" xr:uid="{E928D682-36F4-44F6-90E6-A48C3725BD93}"/>
    <cellStyle name="Normal 14 2 2 3" xfId="299" xr:uid="{00000000-0005-0000-0000-000096010000}"/>
    <cellStyle name="Normal 14 2 2 3 2" xfId="532" xr:uid="{00000000-0005-0000-0000-000097010000}"/>
    <cellStyle name="Normal 14 2 2 3 2 2" xfId="1066" xr:uid="{9D8508E9-47B0-462B-AD03-C600EA4677A5}"/>
    <cellStyle name="Normal 14 2 2 3 3" xfId="833" xr:uid="{9B9D26CE-B863-4053-9C48-DF45138C81E1}"/>
    <cellStyle name="Normal 14 2 2 4" xfId="357" xr:uid="{00000000-0005-0000-0000-000098010000}"/>
    <cellStyle name="Normal 14 2 2 4 2" xfId="590" xr:uid="{00000000-0005-0000-0000-000099010000}"/>
    <cellStyle name="Normal 14 2 2 4 2 2" xfId="1124" xr:uid="{6F40397C-59E0-4919-A0C4-C549E8E60B54}"/>
    <cellStyle name="Normal 14 2 2 4 3" xfId="891" xr:uid="{F47258EC-D7B9-4385-A92B-40D7E7DB7EF5}"/>
    <cellStyle name="Normal 14 2 2 5" xfId="175" xr:uid="{00000000-0005-0000-0000-00009A010000}"/>
    <cellStyle name="Normal 14 2 2 5 2" xfId="709" xr:uid="{393500DD-6DA6-4FFC-B665-5147D7BF8C3B}"/>
    <cellStyle name="Normal 14 2 2 6" xfId="408" xr:uid="{00000000-0005-0000-0000-00009B010000}"/>
    <cellStyle name="Normal 14 2 2 6 2" xfId="942" xr:uid="{50C12365-2B7C-4C5E-A23E-221F55747463}"/>
    <cellStyle name="Normal 14 2 2 7" xfId="657" xr:uid="{2D8BC3F3-0493-4AC9-88D1-DC913E4B6F74}"/>
    <cellStyle name="Normal 14 2 3" xfId="119" xr:uid="{00000000-0005-0000-0000-00009C010000}"/>
    <cellStyle name="Normal 14 2 3 2" xfId="242" xr:uid="{00000000-0005-0000-0000-00009D010000}"/>
    <cellStyle name="Normal 14 2 3 2 2" xfId="475" xr:uid="{00000000-0005-0000-0000-00009E010000}"/>
    <cellStyle name="Normal 14 2 3 2 2 2" xfId="1009" xr:uid="{E00EFB60-9A22-4B37-9C2C-ECF41AC2EF1A}"/>
    <cellStyle name="Normal 14 2 3 2 3" xfId="776" xr:uid="{667BAD59-D8A3-4BCC-853A-86F4D4EB576B}"/>
    <cellStyle name="Normal 14 2 3 3" xfId="300" xr:uid="{00000000-0005-0000-0000-00009F010000}"/>
    <cellStyle name="Normal 14 2 3 3 2" xfId="533" xr:uid="{00000000-0005-0000-0000-0000A0010000}"/>
    <cellStyle name="Normal 14 2 3 3 2 2" xfId="1067" xr:uid="{4FECE0D2-E4C6-4DDD-AE44-16AF18327C2F}"/>
    <cellStyle name="Normal 14 2 3 3 3" xfId="834" xr:uid="{3E8B14C1-326D-4A9F-A6FF-AA928B0D6291}"/>
    <cellStyle name="Normal 14 2 3 4" xfId="358" xr:uid="{00000000-0005-0000-0000-0000A1010000}"/>
    <cellStyle name="Normal 14 2 3 4 2" xfId="591" xr:uid="{00000000-0005-0000-0000-0000A2010000}"/>
    <cellStyle name="Normal 14 2 3 4 2 2" xfId="1125" xr:uid="{35745618-97CC-4DBD-BB71-77881FF5D991}"/>
    <cellStyle name="Normal 14 2 3 4 3" xfId="892" xr:uid="{F15D7086-EDAD-4AA0-8D5D-E60DAE3C89F0}"/>
    <cellStyle name="Normal 14 2 3 5" xfId="196" xr:uid="{00000000-0005-0000-0000-0000A3010000}"/>
    <cellStyle name="Normal 14 2 3 5 2" xfId="730" xr:uid="{531A8B75-B68D-473B-ACE0-AB09A531CC6C}"/>
    <cellStyle name="Normal 14 2 3 6" xfId="429" xr:uid="{00000000-0005-0000-0000-0000A4010000}"/>
    <cellStyle name="Normal 14 2 3 6 2" xfId="963" xr:uid="{EF84A6D7-3E8E-484D-B4A1-9BFD603108C2}"/>
    <cellStyle name="Normal 14 2 3 7" xfId="658" xr:uid="{22ECBD9D-A45C-4BFA-9C2B-68C3B95B22EB}"/>
    <cellStyle name="Normal 14 2 4" xfId="240" xr:uid="{00000000-0005-0000-0000-0000A5010000}"/>
    <cellStyle name="Normal 14 2 4 2" xfId="473" xr:uid="{00000000-0005-0000-0000-0000A6010000}"/>
    <cellStyle name="Normal 14 2 4 2 2" xfId="1007" xr:uid="{B5D05AF7-F88B-44A7-B343-BC68B545F266}"/>
    <cellStyle name="Normal 14 2 4 3" xfId="774" xr:uid="{67349551-86B8-468D-9A58-B21CDE4482C5}"/>
    <cellStyle name="Normal 14 2 5" xfId="298" xr:uid="{00000000-0005-0000-0000-0000A7010000}"/>
    <cellStyle name="Normal 14 2 5 2" xfId="531" xr:uid="{00000000-0005-0000-0000-0000A8010000}"/>
    <cellStyle name="Normal 14 2 5 2 2" xfId="1065" xr:uid="{038A9D60-5ADC-4F90-943B-10819D821328}"/>
    <cellStyle name="Normal 14 2 5 3" xfId="832" xr:uid="{A70EFD3F-9E10-492A-97CF-D75D148A8FE2}"/>
    <cellStyle name="Normal 14 2 6" xfId="356" xr:uid="{00000000-0005-0000-0000-0000A9010000}"/>
    <cellStyle name="Normal 14 2 6 2" xfId="589" xr:uid="{00000000-0005-0000-0000-0000AA010000}"/>
    <cellStyle name="Normal 14 2 6 2 2" xfId="1123" xr:uid="{FA872E10-075A-4BBC-9E3D-BED0F14E3240}"/>
    <cellStyle name="Normal 14 2 6 3" xfId="890" xr:uid="{CEC4C646-DD2A-426F-B52D-A57FBA2E6AB9}"/>
    <cellStyle name="Normal 14 2 7" xfId="153" xr:uid="{00000000-0005-0000-0000-0000AB010000}"/>
    <cellStyle name="Normal 14 2 7 2" xfId="687" xr:uid="{D4F3414F-6157-4A60-A992-17C7C700B650}"/>
    <cellStyle name="Normal 14 2 8" xfId="387" xr:uid="{00000000-0005-0000-0000-0000AC010000}"/>
    <cellStyle name="Normal 14 2 8 2" xfId="921" xr:uid="{D8110A66-2BE9-4936-85F2-5BD98F75E295}"/>
    <cellStyle name="Normal 14 2 9" xfId="630" xr:uid="{EA4B2A47-EFD5-4CD3-BCC5-8D5C4B9B7A5F}"/>
    <cellStyle name="Normal 14 3" xfId="59" xr:uid="{00000000-0005-0000-0000-0000AD010000}"/>
    <cellStyle name="Normal 14 3 2" xfId="120" xr:uid="{00000000-0005-0000-0000-0000AE010000}"/>
    <cellStyle name="Normal 14 3 2 2" xfId="244" xr:uid="{00000000-0005-0000-0000-0000AF010000}"/>
    <cellStyle name="Normal 14 3 2 2 2" xfId="477" xr:uid="{00000000-0005-0000-0000-0000B0010000}"/>
    <cellStyle name="Normal 14 3 2 2 2 2" xfId="1011" xr:uid="{365299AB-751A-447C-8488-C0316F30B099}"/>
    <cellStyle name="Normal 14 3 2 2 3" xfId="778" xr:uid="{45A02A79-A6C5-424B-870C-AB5DCF78808D}"/>
    <cellStyle name="Normal 14 3 2 3" xfId="302" xr:uid="{00000000-0005-0000-0000-0000B1010000}"/>
    <cellStyle name="Normal 14 3 2 3 2" xfId="535" xr:uid="{00000000-0005-0000-0000-0000B2010000}"/>
    <cellStyle name="Normal 14 3 2 3 2 2" xfId="1069" xr:uid="{46F6C650-EB62-4403-A180-9B15D22FCF0D}"/>
    <cellStyle name="Normal 14 3 2 3 3" xfId="836" xr:uid="{1D6E7DD8-6562-49B7-BF65-E2DA255C7DBE}"/>
    <cellStyle name="Normal 14 3 2 4" xfId="360" xr:uid="{00000000-0005-0000-0000-0000B3010000}"/>
    <cellStyle name="Normal 14 3 2 4 2" xfId="593" xr:uid="{00000000-0005-0000-0000-0000B4010000}"/>
    <cellStyle name="Normal 14 3 2 4 2 2" xfId="1127" xr:uid="{4DA9226F-FC7C-4D12-BD86-6C01DD37F722}"/>
    <cellStyle name="Normal 14 3 2 4 3" xfId="894" xr:uid="{836D6467-2302-41E0-BBBF-66EF451516F2}"/>
    <cellStyle name="Normal 14 3 2 5" xfId="189" xr:uid="{00000000-0005-0000-0000-0000B5010000}"/>
    <cellStyle name="Normal 14 3 2 5 2" xfId="723" xr:uid="{AAB006A3-098E-48CC-B140-C2370B1032A0}"/>
    <cellStyle name="Normal 14 3 2 6" xfId="422" xr:uid="{00000000-0005-0000-0000-0000B6010000}"/>
    <cellStyle name="Normal 14 3 2 6 2" xfId="956" xr:uid="{9237570B-4AF6-45BB-AD57-7F40ED970593}"/>
    <cellStyle name="Normal 14 3 2 7" xfId="659" xr:uid="{CDE9633D-A5F6-4903-A498-091AC242032C}"/>
    <cellStyle name="Normal 14 3 3" xfId="243" xr:uid="{00000000-0005-0000-0000-0000B7010000}"/>
    <cellStyle name="Normal 14 3 3 2" xfId="476" xr:uid="{00000000-0005-0000-0000-0000B8010000}"/>
    <cellStyle name="Normal 14 3 3 2 2" xfId="1010" xr:uid="{73F70B0D-1BDA-4574-824D-59338932DC55}"/>
    <cellStyle name="Normal 14 3 3 3" xfId="777" xr:uid="{DA6F08E4-ED34-4D3D-AF4D-FF58C0550E31}"/>
    <cellStyle name="Normal 14 3 4" xfId="301" xr:uid="{00000000-0005-0000-0000-0000B9010000}"/>
    <cellStyle name="Normal 14 3 4 2" xfId="534" xr:uid="{00000000-0005-0000-0000-0000BA010000}"/>
    <cellStyle name="Normal 14 3 4 2 2" xfId="1068" xr:uid="{238E8889-A706-4138-9D60-B03C5B1B7C63}"/>
    <cellStyle name="Normal 14 3 4 3" xfId="835" xr:uid="{15CAD85C-08E2-42A5-8ADC-87518FC920F8}"/>
    <cellStyle name="Normal 14 3 5" xfId="359" xr:uid="{00000000-0005-0000-0000-0000BB010000}"/>
    <cellStyle name="Normal 14 3 5 2" xfId="592" xr:uid="{00000000-0005-0000-0000-0000BC010000}"/>
    <cellStyle name="Normal 14 3 5 2 2" xfId="1126" xr:uid="{CD5369FE-7BFB-4B6D-944C-11DFA9CA89AB}"/>
    <cellStyle name="Normal 14 3 5 3" xfId="893" xr:uid="{B585D021-4D1F-48D4-80B6-5BDFA691F05B}"/>
    <cellStyle name="Normal 14 3 6" xfId="168" xr:uid="{00000000-0005-0000-0000-0000BD010000}"/>
    <cellStyle name="Normal 14 3 6 2" xfId="702" xr:uid="{191FD5D3-5015-4DB8-9A80-EBF29DEBBBF5}"/>
    <cellStyle name="Normal 14 3 7" xfId="401" xr:uid="{00000000-0005-0000-0000-0000BE010000}"/>
    <cellStyle name="Normal 14 3 7 2" xfId="935" xr:uid="{871563D8-2E4A-488F-91F1-AFA7D765D8DC}"/>
    <cellStyle name="Normal 14 3 8" xfId="623" xr:uid="{772631E9-E0F4-4D62-9192-C9FC8EB97A3F}"/>
    <cellStyle name="Normal 14 4" xfId="121" xr:uid="{00000000-0005-0000-0000-0000BF010000}"/>
    <cellStyle name="Normal 14 4 2" xfId="245" xr:uid="{00000000-0005-0000-0000-0000C0010000}"/>
    <cellStyle name="Normal 14 4 2 2" xfId="478" xr:uid="{00000000-0005-0000-0000-0000C1010000}"/>
    <cellStyle name="Normal 14 4 2 2 2" xfId="1012" xr:uid="{D92F9FA6-128D-4392-8770-53AE46BC2706}"/>
    <cellStyle name="Normal 14 4 2 3" xfId="779" xr:uid="{030D4E0C-045C-4722-9686-D702C1B525B5}"/>
    <cellStyle name="Normal 14 4 3" xfId="303" xr:uid="{00000000-0005-0000-0000-0000C2010000}"/>
    <cellStyle name="Normal 14 4 3 2" xfId="536" xr:uid="{00000000-0005-0000-0000-0000C3010000}"/>
    <cellStyle name="Normal 14 4 3 2 2" xfId="1070" xr:uid="{F3D16ED9-B8AB-42D3-9323-47FDBBFD7D81}"/>
    <cellStyle name="Normal 14 4 3 3" xfId="837" xr:uid="{7DFEF53B-F7BD-4E7E-B768-64437B0B6CB6}"/>
    <cellStyle name="Normal 14 4 4" xfId="361" xr:uid="{00000000-0005-0000-0000-0000C4010000}"/>
    <cellStyle name="Normal 14 4 4 2" xfId="594" xr:uid="{00000000-0005-0000-0000-0000C5010000}"/>
    <cellStyle name="Normal 14 4 4 2 2" xfId="1128" xr:uid="{F6E3A6E7-5F53-4B41-89D5-DFA046A89695}"/>
    <cellStyle name="Normal 14 4 4 3" xfId="895" xr:uid="{CD8DBB28-EF9A-49B0-AB36-5962DEA980C6}"/>
    <cellStyle name="Normal 14 4 5" xfId="160" xr:uid="{00000000-0005-0000-0000-0000C6010000}"/>
    <cellStyle name="Normal 14 4 5 2" xfId="694" xr:uid="{0283627D-2BB1-4862-A6F2-DB5F174E5CC6}"/>
    <cellStyle name="Normal 14 4 6" xfId="394" xr:uid="{00000000-0005-0000-0000-0000C7010000}"/>
    <cellStyle name="Normal 14 4 6 2" xfId="928" xr:uid="{C86FDCFF-CEDB-40E0-92A5-1CFC280D3278}"/>
    <cellStyle name="Normal 14 4 7" xfId="660" xr:uid="{73537649-E26A-4C2D-9CE8-EF16724C4906}"/>
    <cellStyle name="Normal 14 5" xfId="122" xr:uid="{00000000-0005-0000-0000-0000C8010000}"/>
    <cellStyle name="Normal 14 5 2" xfId="246" xr:uid="{00000000-0005-0000-0000-0000C9010000}"/>
    <cellStyle name="Normal 14 5 2 2" xfId="479" xr:uid="{00000000-0005-0000-0000-0000CA010000}"/>
    <cellStyle name="Normal 14 5 2 2 2" xfId="1013" xr:uid="{8F4D37F1-FCB3-486E-BE61-8F2A421FD124}"/>
    <cellStyle name="Normal 14 5 2 3" xfId="780" xr:uid="{3C653F6D-D25D-46B6-9CC8-0A28013EE393}"/>
    <cellStyle name="Normal 14 5 3" xfId="304" xr:uid="{00000000-0005-0000-0000-0000CB010000}"/>
    <cellStyle name="Normal 14 5 3 2" xfId="537" xr:uid="{00000000-0005-0000-0000-0000CC010000}"/>
    <cellStyle name="Normal 14 5 3 2 2" xfId="1071" xr:uid="{3CA12FA9-648E-414E-B63C-550501D0BC94}"/>
    <cellStyle name="Normal 14 5 3 3" xfId="838" xr:uid="{16C2F947-EB59-4C9F-B8AA-C077871D9924}"/>
    <cellStyle name="Normal 14 5 4" xfId="362" xr:uid="{00000000-0005-0000-0000-0000CD010000}"/>
    <cellStyle name="Normal 14 5 4 2" xfId="595" xr:uid="{00000000-0005-0000-0000-0000CE010000}"/>
    <cellStyle name="Normal 14 5 4 2 2" xfId="1129" xr:uid="{1D3B3E97-9AAA-4786-8388-32510748A43D}"/>
    <cellStyle name="Normal 14 5 4 3" xfId="896" xr:uid="{D77B14EA-DC0A-47DB-997E-E7C7FA00EBAC}"/>
    <cellStyle name="Normal 14 5 5" xfId="182" xr:uid="{00000000-0005-0000-0000-0000CF010000}"/>
    <cellStyle name="Normal 14 5 5 2" xfId="716" xr:uid="{E5BE27D9-A1BD-4EE6-A6F9-FA2119ABE9E1}"/>
    <cellStyle name="Normal 14 5 6" xfId="415" xr:uid="{00000000-0005-0000-0000-0000D0010000}"/>
    <cellStyle name="Normal 14 5 6 2" xfId="949" xr:uid="{1A13BD65-57F5-4AA8-89D4-1D4D08FC7D18}"/>
    <cellStyle name="Normal 14 5 7" xfId="661" xr:uid="{8D76EB5C-7056-4CBB-9B89-70467BEE2779}"/>
    <cellStyle name="Normal 14 6" xfId="137" xr:uid="{00000000-0005-0000-0000-0000D1010000}"/>
    <cellStyle name="Normal 14 6 2" xfId="239" xr:uid="{00000000-0005-0000-0000-0000D2010000}"/>
    <cellStyle name="Normal 14 6 2 2" xfId="773" xr:uid="{080731A2-CD4D-4A1F-A7CA-159D0F08585F}"/>
    <cellStyle name="Normal 14 6 3" xfId="472" xr:uid="{00000000-0005-0000-0000-0000D3010000}"/>
    <cellStyle name="Normal 14 6 3 2" xfId="1006" xr:uid="{747581C8-5B56-453F-836B-00E0BAF4991D}"/>
    <cellStyle name="Normal 14 6 4" xfId="672" xr:uid="{E414A98C-0317-4B3A-A4BE-58DDF893B943}"/>
    <cellStyle name="Normal 14 7" xfId="297" xr:uid="{00000000-0005-0000-0000-0000D4010000}"/>
    <cellStyle name="Normal 14 7 2" xfId="530" xr:uid="{00000000-0005-0000-0000-0000D5010000}"/>
    <cellStyle name="Normal 14 7 2 2" xfId="1064" xr:uid="{F63DD644-47AB-475E-B19B-E8E842BFBC15}"/>
    <cellStyle name="Normal 14 7 3" xfId="831" xr:uid="{8AF74044-853D-450E-AE16-AF6E11D55381}"/>
    <cellStyle name="Normal 14 8" xfId="328" xr:uid="{00000000-0005-0000-0000-0000D6010000}"/>
    <cellStyle name="Normal 14 8 2" xfId="561" xr:uid="{00000000-0005-0000-0000-0000D7010000}"/>
    <cellStyle name="Normal 14 8 2 2" xfId="1095" xr:uid="{6A086A03-CD71-46F7-AA5E-8561B3805BC0}"/>
    <cellStyle name="Normal 14 8 3" xfId="862" xr:uid="{2C82E213-0C4B-46B7-BF12-2CF607837514}"/>
    <cellStyle name="Normal 14 9" xfId="146" xr:uid="{00000000-0005-0000-0000-0000D8010000}"/>
    <cellStyle name="Normal 14 9 2" xfId="680" xr:uid="{2AD6FDDE-7408-4835-AB49-F6C634BF824B}"/>
    <cellStyle name="Normal 15" xfId="23" xr:uid="{00000000-0005-0000-0000-0000D9010000}"/>
    <cellStyle name="Normal 15 2" xfId="60" xr:uid="{00000000-0005-0000-0000-0000DA010000}"/>
    <cellStyle name="Normal 15 3" xfId="123" xr:uid="{00000000-0005-0000-0000-0000DB010000}"/>
    <cellStyle name="Normal 15 4" xfId="609" xr:uid="{8771B14A-88FC-4783-A40F-F0F07D856151}"/>
    <cellStyle name="Normal 16" xfId="24" xr:uid="{00000000-0005-0000-0000-0000DC010000}"/>
    <cellStyle name="Normal 16 2" xfId="82" xr:uid="{00000000-0005-0000-0000-0000DD010000}"/>
    <cellStyle name="Normal 16 3" xfId="61" xr:uid="{00000000-0005-0000-0000-0000DE010000}"/>
    <cellStyle name="Normal 16 4" xfId="124" xr:uid="{00000000-0005-0000-0000-0000DF010000}"/>
    <cellStyle name="Normal 17" xfId="25" xr:uid="{00000000-0005-0000-0000-0000E0010000}"/>
    <cellStyle name="Normal 17 2" xfId="138" xr:uid="{00000000-0005-0000-0000-0000E1010000}"/>
    <cellStyle name="Normal 18" xfId="140" xr:uid="{00000000-0005-0000-0000-0000E2010000}"/>
    <cellStyle name="Normal 18 2" xfId="674" xr:uid="{EB440886-6152-4376-B183-635AD61E45E6}"/>
    <cellStyle name="Normal 19" xfId="165" xr:uid="{00000000-0005-0000-0000-0000E3010000}"/>
    <cellStyle name="Normal 19 2" xfId="699" xr:uid="{1CCE5091-DA20-426A-A698-F88F1BC24955}"/>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84" xr:uid="{00000000-0005-0000-0000-0000E8010000}"/>
    <cellStyle name="Normal 2 2 2 3" xfId="83" xr:uid="{00000000-0005-0000-0000-0000E9010000}"/>
    <cellStyle name="Normal 2 2 2 4" xfId="606"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72" xr:uid="{00000000-0005-0000-0000-0000EF010000}"/>
    <cellStyle name="Normal 20 2" xfId="906" xr:uid="{D08DA21F-AE75-4EF4-B6FE-E4116D25E2B8}"/>
    <cellStyle name="Normal 21" xfId="374" xr:uid="{00000000-0005-0000-0000-0000F0010000}"/>
    <cellStyle name="Normal 21 2" xfId="908" xr:uid="{51026484-6DF9-4E4C-85AD-FF965D543814}"/>
    <cellStyle name="Normal 22" xfId="373" xr:uid="{00000000-0005-0000-0000-0000F1010000}"/>
    <cellStyle name="Normal 22 2" xfId="907" xr:uid="{87958472-D3DF-43DA-AB97-2ED26D342032}"/>
    <cellStyle name="Normal 23" xfId="605" xr:uid="{27508A52-E8C3-4F43-9470-1C42232C9EE3}"/>
    <cellStyle name="Normal 23 2" xfId="1139" xr:uid="{76C63871-AF51-4165-AE2F-FFC9671D80CD}"/>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85"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86" xr:uid="{00000000-0005-0000-0000-0000FE010000}"/>
    <cellStyle name="Normal 5 4" xfId="62" xr:uid="{00000000-0005-0000-0000-0000FF010000}"/>
    <cellStyle name="Normal 5 5" xfId="125" xr:uid="{00000000-0005-0000-0000-000000020000}"/>
    <cellStyle name="Normal 6" xfId="46" xr:uid="{00000000-0005-0000-0000-000001020000}"/>
    <cellStyle name="Normal 6 2" xfId="47" xr:uid="{00000000-0005-0000-0000-000002020000}"/>
    <cellStyle name="Normal 6 2 10" xfId="147" xr:uid="{00000000-0005-0000-0000-000003020000}"/>
    <cellStyle name="Normal 6 2 10 2" xfId="681" xr:uid="{C7C1EDDE-C1A6-422A-8C36-42D934137A06}"/>
    <cellStyle name="Normal 6 2 11" xfId="381" xr:uid="{00000000-0005-0000-0000-000004020000}"/>
    <cellStyle name="Normal 6 2 11 2" xfId="915" xr:uid="{B75EAE59-B5DA-4B9A-9134-03072BE2E9BE}"/>
    <cellStyle name="Normal 6 2 12" xfId="617" xr:uid="{5EE9138D-8113-4C0C-9C4A-DCA91D68F1D7}"/>
    <cellStyle name="Normal 6 2 2" xfId="88" xr:uid="{00000000-0005-0000-0000-000005020000}"/>
    <cellStyle name="Normal 6 2 2 2" xfId="126" xr:uid="{00000000-0005-0000-0000-000006020000}"/>
    <cellStyle name="Normal 6 2 2 2 2" xfId="248" xr:uid="{00000000-0005-0000-0000-000007020000}"/>
    <cellStyle name="Normal 6 2 2 2 2 2" xfId="481" xr:uid="{00000000-0005-0000-0000-000008020000}"/>
    <cellStyle name="Normal 6 2 2 2 2 2 2" xfId="1015" xr:uid="{6DC96AB3-C177-41C2-86A0-850C6099EDDA}"/>
    <cellStyle name="Normal 6 2 2 2 2 3" xfId="782" xr:uid="{33B03AD7-DE1C-48AD-AE6D-083B765A33AB}"/>
    <cellStyle name="Normal 6 2 2 2 3" xfId="306" xr:uid="{00000000-0005-0000-0000-000009020000}"/>
    <cellStyle name="Normal 6 2 2 2 3 2" xfId="539" xr:uid="{00000000-0005-0000-0000-00000A020000}"/>
    <cellStyle name="Normal 6 2 2 2 3 2 2" xfId="1073" xr:uid="{B6B2DC88-EBD7-4A3F-86E1-A7E856855EBD}"/>
    <cellStyle name="Normal 6 2 2 2 3 3" xfId="840" xr:uid="{12152382-249A-4A44-A22F-4360D8E090EB}"/>
    <cellStyle name="Normal 6 2 2 2 4" xfId="364" xr:uid="{00000000-0005-0000-0000-00000B020000}"/>
    <cellStyle name="Normal 6 2 2 2 4 2" xfId="597" xr:uid="{00000000-0005-0000-0000-00000C020000}"/>
    <cellStyle name="Normal 6 2 2 2 4 2 2" xfId="1131" xr:uid="{3E019AA6-1ABF-43AE-ADB2-9F05686C0A2D}"/>
    <cellStyle name="Normal 6 2 2 2 4 3" xfId="898" xr:uid="{7525E062-6029-44F4-86D7-61F84D4CFA9F}"/>
    <cellStyle name="Normal 6 2 2 2 5" xfId="176" xr:uid="{00000000-0005-0000-0000-00000D020000}"/>
    <cellStyle name="Normal 6 2 2 2 5 2" xfId="710" xr:uid="{25284327-5850-40CC-A1A1-B0F6B3444A93}"/>
    <cellStyle name="Normal 6 2 2 2 6" xfId="409" xr:uid="{00000000-0005-0000-0000-00000E020000}"/>
    <cellStyle name="Normal 6 2 2 2 6 2" xfId="943" xr:uid="{5FDC8E67-4772-4235-8924-87DCE8DB69B7}"/>
    <cellStyle name="Normal 6 2 2 2 7" xfId="662" xr:uid="{7B6474D4-A5BE-406C-9C9B-2C967A6B9C50}"/>
    <cellStyle name="Normal 6 2 2 3" xfId="127" xr:uid="{00000000-0005-0000-0000-00000F020000}"/>
    <cellStyle name="Normal 6 2 2 3 2" xfId="249" xr:uid="{00000000-0005-0000-0000-000010020000}"/>
    <cellStyle name="Normal 6 2 2 3 2 2" xfId="482" xr:uid="{00000000-0005-0000-0000-000011020000}"/>
    <cellStyle name="Normal 6 2 2 3 2 2 2" xfId="1016" xr:uid="{E672F610-9DCC-42D7-BAEB-AEAD9C70637B}"/>
    <cellStyle name="Normal 6 2 2 3 2 3" xfId="783" xr:uid="{E32042D3-7E98-4657-8EC0-7731EACA7EFC}"/>
    <cellStyle name="Normal 6 2 2 3 3" xfId="307" xr:uid="{00000000-0005-0000-0000-000012020000}"/>
    <cellStyle name="Normal 6 2 2 3 3 2" xfId="540" xr:uid="{00000000-0005-0000-0000-000013020000}"/>
    <cellStyle name="Normal 6 2 2 3 3 2 2" xfId="1074" xr:uid="{F34D51F9-4020-43B1-8F85-B2AB342DC22E}"/>
    <cellStyle name="Normal 6 2 2 3 3 3" xfId="841" xr:uid="{DA6A1EC2-83B2-4D52-9BD8-81BE7EA23AB3}"/>
    <cellStyle name="Normal 6 2 2 3 4" xfId="365" xr:uid="{00000000-0005-0000-0000-000014020000}"/>
    <cellStyle name="Normal 6 2 2 3 4 2" xfId="598" xr:uid="{00000000-0005-0000-0000-000015020000}"/>
    <cellStyle name="Normal 6 2 2 3 4 2 2" xfId="1132" xr:uid="{52441A2E-40F0-4915-B8A6-FB58DCDE6E56}"/>
    <cellStyle name="Normal 6 2 2 3 4 3" xfId="899" xr:uid="{2A952890-B946-450E-8B4C-0D24138544A2}"/>
    <cellStyle name="Normal 6 2 2 3 5" xfId="197" xr:uid="{00000000-0005-0000-0000-000016020000}"/>
    <cellStyle name="Normal 6 2 2 3 5 2" xfId="731" xr:uid="{F583209D-E9D3-4EEA-8F30-6D011256E513}"/>
    <cellStyle name="Normal 6 2 2 3 6" xfId="430" xr:uid="{00000000-0005-0000-0000-000017020000}"/>
    <cellStyle name="Normal 6 2 2 3 6 2" xfId="964" xr:uid="{4B9B3924-C00C-4977-A0F2-BFD58D7A6672}"/>
    <cellStyle name="Normal 6 2 2 3 7" xfId="663" xr:uid="{1ACA41C5-4A43-4DC5-B04C-42BE8E0C4FB9}"/>
    <cellStyle name="Normal 6 2 2 4" xfId="247" xr:uid="{00000000-0005-0000-0000-000018020000}"/>
    <cellStyle name="Normal 6 2 2 4 2" xfId="480" xr:uid="{00000000-0005-0000-0000-000019020000}"/>
    <cellStyle name="Normal 6 2 2 4 2 2" xfId="1014" xr:uid="{7367031B-4430-413E-A7B7-DC724D53501A}"/>
    <cellStyle name="Normal 6 2 2 4 3" xfId="781" xr:uid="{56F2810A-2268-4074-BA71-FAB2CB85E6D2}"/>
    <cellStyle name="Normal 6 2 2 5" xfId="305" xr:uid="{00000000-0005-0000-0000-00001A020000}"/>
    <cellStyle name="Normal 6 2 2 5 2" xfId="538" xr:uid="{00000000-0005-0000-0000-00001B020000}"/>
    <cellStyle name="Normal 6 2 2 5 2 2" xfId="1072" xr:uid="{46C58F01-32B4-447B-9223-4148FC55D8DE}"/>
    <cellStyle name="Normal 6 2 2 5 3" xfId="839" xr:uid="{2421511D-93AF-4578-8F5E-61EA9866A3E6}"/>
    <cellStyle name="Normal 6 2 2 6" xfId="363" xr:uid="{00000000-0005-0000-0000-00001C020000}"/>
    <cellStyle name="Normal 6 2 2 6 2" xfId="596" xr:uid="{00000000-0005-0000-0000-00001D020000}"/>
    <cellStyle name="Normal 6 2 2 6 2 2" xfId="1130" xr:uid="{465A5E49-601A-4D3C-B8F7-2A6305DF2725}"/>
    <cellStyle name="Normal 6 2 2 6 3" xfId="897" xr:uid="{847F8497-2A24-42ED-B915-55003DEFBF8C}"/>
    <cellStyle name="Normal 6 2 2 7" xfId="154" xr:uid="{00000000-0005-0000-0000-00001E020000}"/>
    <cellStyle name="Normal 6 2 2 7 2" xfId="688" xr:uid="{8C146F6A-023D-4DF2-ADE6-DE0830A116EC}"/>
    <cellStyle name="Normal 6 2 2 8" xfId="388" xr:uid="{00000000-0005-0000-0000-00001F020000}"/>
    <cellStyle name="Normal 6 2 2 8 2" xfId="922" xr:uid="{596133A4-F2CB-4F02-BEAB-6B903275D2B0}"/>
    <cellStyle name="Normal 6 2 2 9" xfId="631" xr:uid="{30F0D35B-8028-4665-959D-31AE059A16FE}"/>
    <cellStyle name="Normal 6 2 3" xfId="64" xr:uid="{00000000-0005-0000-0000-000020020000}"/>
    <cellStyle name="Normal 6 2 3 2" xfId="128" xr:uid="{00000000-0005-0000-0000-000021020000}"/>
    <cellStyle name="Normal 6 2 3 2 2" xfId="251" xr:uid="{00000000-0005-0000-0000-000022020000}"/>
    <cellStyle name="Normal 6 2 3 2 2 2" xfId="484" xr:uid="{00000000-0005-0000-0000-000023020000}"/>
    <cellStyle name="Normal 6 2 3 2 2 2 2" xfId="1018" xr:uid="{4BA0FC80-DF29-4344-9C4D-E1ECBDD1E6B1}"/>
    <cellStyle name="Normal 6 2 3 2 2 3" xfId="785" xr:uid="{588D3145-0DDC-4D4F-B587-9EEAD9AD113A}"/>
    <cellStyle name="Normal 6 2 3 2 3" xfId="309" xr:uid="{00000000-0005-0000-0000-000024020000}"/>
    <cellStyle name="Normal 6 2 3 2 3 2" xfId="542" xr:uid="{00000000-0005-0000-0000-000025020000}"/>
    <cellStyle name="Normal 6 2 3 2 3 2 2" xfId="1076" xr:uid="{D52E84A8-CBEE-453B-8464-73059D6B5BD7}"/>
    <cellStyle name="Normal 6 2 3 2 3 3" xfId="843" xr:uid="{1E9FE934-5A70-4FD0-8AA2-5E4421A204ED}"/>
    <cellStyle name="Normal 6 2 3 2 4" xfId="367" xr:uid="{00000000-0005-0000-0000-000026020000}"/>
    <cellStyle name="Normal 6 2 3 2 4 2" xfId="600" xr:uid="{00000000-0005-0000-0000-000027020000}"/>
    <cellStyle name="Normal 6 2 3 2 4 2 2" xfId="1134" xr:uid="{9BD2AB67-561A-4C14-B755-55DCC4D4FA46}"/>
    <cellStyle name="Normal 6 2 3 2 4 3" xfId="901" xr:uid="{D190C26F-21F4-4652-8F5D-B18ECD0097B2}"/>
    <cellStyle name="Normal 6 2 3 2 5" xfId="190" xr:uid="{00000000-0005-0000-0000-000028020000}"/>
    <cellStyle name="Normal 6 2 3 2 5 2" xfId="724" xr:uid="{FE99C4B4-4A88-4B52-B99B-561BEE1621C6}"/>
    <cellStyle name="Normal 6 2 3 2 6" xfId="423" xr:uid="{00000000-0005-0000-0000-000029020000}"/>
    <cellStyle name="Normal 6 2 3 2 6 2" xfId="957" xr:uid="{994CF4B0-F83D-49D8-9775-6E1A8795D089}"/>
    <cellStyle name="Normal 6 2 3 2 7" xfId="664" xr:uid="{7173F30A-0F8F-4051-824B-7A344A6F4BF0}"/>
    <cellStyle name="Normal 6 2 3 3" xfId="250" xr:uid="{00000000-0005-0000-0000-00002A020000}"/>
    <cellStyle name="Normal 6 2 3 3 2" xfId="483" xr:uid="{00000000-0005-0000-0000-00002B020000}"/>
    <cellStyle name="Normal 6 2 3 3 2 2" xfId="1017" xr:uid="{ECF80CEB-69DE-4616-8102-E3FC126D4CEC}"/>
    <cellStyle name="Normal 6 2 3 3 3" xfId="784" xr:uid="{2345E164-DCC9-45CC-9474-0CEE914B1475}"/>
    <cellStyle name="Normal 6 2 3 4" xfId="308" xr:uid="{00000000-0005-0000-0000-00002C020000}"/>
    <cellStyle name="Normal 6 2 3 4 2" xfId="541" xr:uid="{00000000-0005-0000-0000-00002D020000}"/>
    <cellStyle name="Normal 6 2 3 4 2 2" xfId="1075" xr:uid="{440C8D69-BB52-435E-B75A-9CFBF62D04C1}"/>
    <cellStyle name="Normal 6 2 3 4 3" xfId="842" xr:uid="{16771053-E11B-42E5-89DA-1230826A920F}"/>
    <cellStyle name="Normal 6 2 3 5" xfId="366" xr:uid="{00000000-0005-0000-0000-00002E020000}"/>
    <cellStyle name="Normal 6 2 3 5 2" xfId="599" xr:uid="{00000000-0005-0000-0000-00002F020000}"/>
    <cellStyle name="Normal 6 2 3 5 2 2" xfId="1133" xr:uid="{D86EBBAC-BA6B-4F14-B761-719F01FA2CE9}"/>
    <cellStyle name="Normal 6 2 3 5 3" xfId="900" xr:uid="{CC229AA9-E337-460B-9855-0E310A4E9752}"/>
    <cellStyle name="Normal 6 2 3 6" xfId="169" xr:uid="{00000000-0005-0000-0000-000030020000}"/>
    <cellStyle name="Normal 6 2 3 6 2" xfId="703" xr:uid="{64E5FD7A-BF75-4A5C-895D-80422A8E58D0}"/>
    <cellStyle name="Normal 6 2 3 7" xfId="402" xr:uid="{00000000-0005-0000-0000-000031020000}"/>
    <cellStyle name="Normal 6 2 3 7 2" xfId="936" xr:uid="{B2AB86CA-84CB-45EA-8868-81903F4A40AC}"/>
    <cellStyle name="Normal 6 2 3 8" xfId="624" xr:uid="{16961433-F80A-421A-9352-783ECCB6A6A1}"/>
    <cellStyle name="Normal 6 2 4" xfId="129" xr:uid="{00000000-0005-0000-0000-000032020000}"/>
    <cellStyle name="Normal 6 2 4 2" xfId="252" xr:uid="{00000000-0005-0000-0000-000033020000}"/>
    <cellStyle name="Normal 6 2 4 2 2" xfId="485" xr:uid="{00000000-0005-0000-0000-000034020000}"/>
    <cellStyle name="Normal 6 2 4 2 2 2" xfId="1019" xr:uid="{EEA6D2AD-FFA5-40A4-B6D9-B979F752CAE2}"/>
    <cellStyle name="Normal 6 2 4 2 3" xfId="786" xr:uid="{6ED00F68-4F52-4C12-A566-0530D91970C3}"/>
    <cellStyle name="Normal 6 2 4 3" xfId="310" xr:uid="{00000000-0005-0000-0000-000035020000}"/>
    <cellStyle name="Normal 6 2 4 3 2" xfId="543" xr:uid="{00000000-0005-0000-0000-000036020000}"/>
    <cellStyle name="Normal 6 2 4 3 2 2" xfId="1077" xr:uid="{13072981-C65F-4040-B590-B8731846D90C}"/>
    <cellStyle name="Normal 6 2 4 3 3" xfId="844" xr:uid="{AAFFA7D7-4AFF-4EB1-8493-86EC648F55DC}"/>
    <cellStyle name="Normal 6 2 4 4" xfId="368" xr:uid="{00000000-0005-0000-0000-000037020000}"/>
    <cellStyle name="Normal 6 2 4 4 2" xfId="601" xr:uid="{00000000-0005-0000-0000-000038020000}"/>
    <cellStyle name="Normal 6 2 4 4 2 2" xfId="1135" xr:uid="{3872B2CC-947A-4F65-88CE-46F057ADDFEF}"/>
    <cellStyle name="Normal 6 2 4 4 3" xfId="902" xr:uid="{1B176E5C-628F-49DE-8780-D004DD454ED9}"/>
    <cellStyle name="Normal 6 2 4 5" xfId="161" xr:uid="{00000000-0005-0000-0000-000039020000}"/>
    <cellStyle name="Normal 6 2 4 5 2" xfId="695" xr:uid="{4FA3E998-D4C1-48C7-9677-635033617920}"/>
    <cellStyle name="Normal 6 2 4 6" xfId="395" xr:uid="{00000000-0005-0000-0000-00003A020000}"/>
    <cellStyle name="Normal 6 2 4 6 2" xfId="929" xr:uid="{A9B50C17-6FC3-4B11-98BC-2B5564B05B7C}"/>
    <cellStyle name="Normal 6 2 4 7" xfId="665" xr:uid="{7BBD3FC7-0D2E-4204-92DA-68CF2FF50737}"/>
    <cellStyle name="Normal 6 2 5" xfId="130" xr:uid="{00000000-0005-0000-0000-00003B020000}"/>
    <cellStyle name="Normal 6 2 5 2" xfId="253" xr:uid="{00000000-0005-0000-0000-00003C020000}"/>
    <cellStyle name="Normal 6 2 5 2 2" xfId="486" xr:uid="{00000000-0005-0000-0000-00003D020000}"/>
    <cellStyle name="Normal 6 2 5 2 2 2" xfId="1020" xr:uid="{8EA94E0C-EE5F-4DD1-807B-55A83C71A228}"/>
    <cellStyle name="Normal 6 2 5 2 3" xfId="787" xr:uid="{A34ABF71-AE24-48CD-AE01-9B0196C7E0CF}"/>
    <cellStyle name="Normal 6 2 5 3" xfId="311" xr:uid="{00000000-0005-0000-0000-00003E020000}"/>
    <cellStyle name="Normal 6 2 5 3 2" xfId="544" xr:uid="{00000000-0005-0000-0000-00003F020000}"/>
    <cellStyle name="Normal 6 2 5 3 2 2" xfId="1078" xr:uid="{30B7AA10-B469-4564-BB8C-CCDCE566167D}"/>
    <cellStyle name="Normal 6 2 5 3 3" xfId="845" xr:uid="{DB344B3A-FFCA-486E-8835-CED2261520E9}"/>
    <cellStyle name="Normal 6 2 5 4" xfId="369" xr:uid="{00000000-0005-0000-0000-000040020000}"/>
    <cellStyle name="Normal 6 2 5 4 2" xfId="602" xr:uid="{00000000-0005-0000-0000-000041020000}"/>
    <cellStyle name="Normal 6 2 5 4 2 2" xfId="1136" xr:uid="{7C80B9F7-CDB9-4AB7-8D6D-E9FE3BBBAF3F}"/>
    <cellStyle name="Normal 6 2 5 4 3" xfId="903" xr:uid="{AEEFEE2B-0D06-4E09-AE03-92C28084E508}"/>
    <cellStyle name="Normal 6 2 5 5" xfId="183" xr:uid="{00000000-0005-0000-0000-000042020000}"/>
    <cellStyle name="Normal 6 2 5 5 2" xfId="717" xr:uid="{A4DF7D93-7E73-4E20-8AF9-9697FE0493E3}"/>
    <cellStyle name="Normal 6 2 5 6" xfId="416" xr:uid="{00000000-0005-0000-0000-000043020000}"/>
    <cellStyle name="Normal 6 2 5 6 2" xfId="950" xr:uid="{20EB65E4-1C8A-4B87-822C-84F6CE983897}"/>
    <cellStyle name="Normal 6 2 5 7" xfId="666" xr:uid="{93AE7255-F72A-41B5-BC17-673F923594BA}"/>
    <cellStyle name="Normal 6 2 6" xfId="139" xr:uid="{00000000-0005-0000-0000-000044020000}"/>
    <cellStyle name="Normal 6 2 6 2" xfId="312" xr:uid="{00000000-0005-0000-0000-000045020000}"/>
    <cellStyle name="Normal 6 2 6 2 2" xfId="545" xr:uid="{00000000-0005-0000-0000-000046020000}"/>
    <cellStyle name="Normal 6 2 6 2 2 2" xfId="1079" xr:uid="{53C3983C-D2A8-4F38-9F07-4B5837B26C09}"/>
    <cellStyle name="Normal 6 2 6 2 3" xfId="846" xr:uid="{39C9D27A-5E20-414F-8206-3A966D1ACACD}"/>
    <cellStyle name="Normal 6 2 6 3" xfId="370" xr:uid="{00000000-0005-0000-0000-000047020000}"/>
    <cellStyle name="Normal 6 2 6 3 2" xfId="603" xr:uid="{00000000-0005-0000-0000-000048020000}"/>
    <cellStyle name="Normal 6 2 6 3 2 2" xfId="1137" xr:uid="{EDE6DB82-5258-43E9-A0FC-93190BD512A1}"/>
    <cellStyle name="Normal 6 2 6 3 3" xfId="904" xr:uid="{0718F35C-1157-4026-BAB7-EEC9DBBF7A51}"/>
    <cellStyle name="Normal 6 2 6 4" xfId="254" xr:uid="{00000000-0005-0000-0000-000049020000}"/>
    <cellStyle name="Normal 6 2 6 4 2" xfId="788" xr:uid="{29FD2CF3-C50A-46D8-B418-E3A2430253FB}"/>
    <cellStyle name="Normal 6 2 6 5" xfId="487" xr:uid="{00000000-0005-0000-0000-00004A020000}"/>
    <cellStyle name="Normal 6 2 6 5 2" xfId="1021" xr:uid="{08AC51CA-4B73-41A2-9582-732280204B72}"/>
    <cellStyle name="Normal 6 2 6 6" xfId="673" xr:uid="{CB79453C-E66B-4F6E-84A9-C18370248F32}"/>
    <cellStyle name="Normal 6 2 7" xfId="198" xr:uid="{00000000-0005-0000-0000-00004B020000}"/>
    <cellStyle name="Normal 6 2 7 2" xfId="431" xr:uid="{00000000-0005-0000-0000-00004C020000}"/>
    <cellStyle name="Normal 6 2 7 2 2" xfId="965" xr:uid="{2B54601F-91B0-4A02-9A1E-D504874D401C}"/>
    <cellStyle name="Normal 6 2 7 3" xfId="732" xr:uid="{29500834-B610-4FAC-A323-5ABE472FE114}"/>
    <cellStyle name="Normal 6 2 8" xfId="256" xr:uid="{00000000-0005-0000-0000-00004D020000}"/>
    <cellStyle name="Normal 6 2 8 2" xfId="489" xr:uid="{00000000-0005-0000-0000-00004E020000}"/>
    <cellStyle name="Normal 6 2 8 2 2" xfId="1023" xr:uid="{4F836A19-7008-458C-88FE-9C72CFC9A2F0}"/>
    <cellStyle name="Normal 6 2 8 3" xfId="790" xr:uid="{2D23C4EE-C5EA-4D75-A82D-0DE2B3CC8588}"/>
    <cellStyle name="Normal 6 2 9" xfId="340" xr:uid="{00000000-0005-0000-0000-00004F020000}"/>
    <cellStyle name="Normal 6 2 9 2" xfId="573" xr:uid="{00000000-0005-0000-0000-000050020000}"/>
    <cellStyle name="Normal 6 2 9 2 2" xfId="1107" xr:uid="{02DA8372-1CE5-4F02-943F-0ADBD73C17AA}"/>
    <cellStyle name="Normal 6 2 9 3" xfId="874" xr:uid="{F79A996B-92EF-43B3-AC4C-12DBA42E2845}"/>
    <cellStyle name="Normal 6 3" xfId="87" xr:uid="{00000000-0005-0000-0000-000051020000}"/>
    <cellStyle name="Normal 6 4" xfId="63" xr:uid="{00000000-0005-0000-0000-000052020000}"/>
    <cellStyle name="Normal 6 5" xfId="131" xr:uid="{00000000-0005-0000-0000-000053020000}"/>
    <cellStyle name="Normal 7" xfId="48" xr:uid="{00000000-0005-0000-0000-000054020000}"/>
    <cellStyle name="Normal 7 2" xfId="89" xr:uid="{00000000-0005-0000-0000-000055020000}"/>
    <cellStyle name="Normal 7 3" xfId="65" xr:uid="{00000000-0005-0000-0000-000056020000}"/>
    <cellStyle name="Normal 8" xfId="49" xr:uid="{00000000-0005-0000-0000-000057020000}"/>
    <cellStyle name="Normal 8 2" xfId="90" xr:uid="{00000000-0005-0000-0000-000058020000}"/>
    <cellStyle name="Normal 8 3" xfId="66" xr:uid="{00000000-0005-0000-0000-000059020000}"/>
    <cellStyle name="Normal 9" xfId="50" xr:uid="{00000000-0005-0000-0000-00005A020000}"/>
    <cellStyle name="Normal 9 2" xfId="91" xr:uid="{00000000-0005-0000-0000-00005B020000}"/>
    <cellStyle name="Percent 2" xfId="67" xr:uid="{00000000-0005-0000-0000-000067020000}"/>
  </cellStyles>
  <dxfs count="6">
    <dxf>
      <font>
        <b/>
        <i val="0"/>
        <strike val="0"/>
        <color rgb="FFFF0000"/>
      </font>
    </dxf>
    <dxf>
      <font>
        <color theme="0"/>
      </font>
    </dxf>
    <dxf>
      <font>
        <b/>
        <i val="0"/>
        <strike val="0"/>
        <color rgb="FFFF0000"/>
      </font>
    </dxf>
    <dxf>
      <font>
        <color theme="0"/>
      </font>
    </dxf>
    <dxf>
      <fill>
        <patternFill>
          <bgColor theme="6" tint="0.79998168889431442"/>
        </patternFill>
      </fill>
    </dxf>
    <dxf>
      <fill>
        <patternFill>
          <bgColor theme="5" tint="0.79998168889431442"/>
        </patternFill>
      </fill>
    </dxf>
  </dxfs>
  <tableStyles count="0" defaultTableStyle="TableStyleMedium9" defaultPivotStyle="PivotStyleLight16"/>
  <colors>
    <mruColors>
      <color rgb="FFFFFF99"/>
      <color rgb="FFFFFFCC"/>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hyperlink" Target="mailto:Becky.Salewski@dfa.arkansas.gov" TargetMode="External"/><Relationship Id="rId13" Type="http://schemas.openxmlformats.org/officeDocument/2006/relationships/printerSettings" Target="../printerSettings/printerSettings7.bin"/><Relationship Id="rId3" Type="http://schemas.openxmlformats.org/officeDocument/2006/relationships/hyperlink" Target="mailto:ACC.CAFR@dfa.arkansas.gov" TargetMode="External"/><Relationship Id="rId7" Type="http://schemas.openxmlformats.org/officeDocument/2006/relationships/hyperlink" Target="mailto:FRS.ACFR@dfa.arkansas.gov" TargetMode="External"/><Relationship Id="rId12" Type="http://schemas.openxmlformats.org/officeDocument/2006/relationships/hyperlink" Target="mailto:Tommy.Leitmeyer@dfa.arkansas.gov" TargetMode="External"/><Relationship Id="rId2" Type="http://schemas.openxmlformats.org/officeDocument/2006/relationships/hyperlink" Target="mailto:George.Williams@dfa.arkansas.gov" TargetMode="External"/><Relationship Id="rId1" Type="http://schemas.openxmlformats.org/officeDocument/2006/relationships/hyperlink" Target="mailto:Kathy.Crawford@dfa.arkansas,gov" TargetMode="External"/><Relationship Id="rId6" Type="http://schemas.openxmlformats.org/officeDocument/2006/relationships/hyperlink" Target="mailto:Carla.Meeks@dfa.arkansas.gov" TargetMode="External"/><Relationship Id="rId11" Type="http://schemas.openxmlformats.org/officeDocument/2006/relationships/hyperlink" Target="mailto:John.Joyner@dfa.arkansas.gov" TargetMode="External"/><Relationship Id="rId5" Type="http://schemas.openxmlformats.org/officeDocument/2006/relationships/hyperlink" Target="mailto:Jerry.Ellis@dfa.arkansas.gov" TargetMode="External"/><Relationship Id="rId10" Type="http://schemas.openxmlformats.org/officeDocument/2006/relationships/hyperlink" Target="mailto:Stephanie.Price@dfa.arkansas.gov" TargetMode="External"/><Relationship Id="rId4" Type="http://schemas.openxmlformats.org/officeDocument/2006/relationships/hyperlink" Target="mailto:Daniela.Buhayevska@dfa.arkansas.gov" TargetMode="External"/><Relationship Id="rId9" Type="http://schemas.openxmlformats.org/officeDocument/2006/relationships/hyperlink" Target="mailto:Jordan.Muir@dfa.arkansas.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topLeftCell="A8" workbookViewId="0">
      <selection activeCell="D19" sqref="D19:G19"/>
    </sheetView>
  </sheetViews>
  <sheetFormatPr defaultColWidth="9.109375" defaultRowHeight="13.2" x14ac:dyDescent="0.25"/>
  <cols>
    <col min="1" max="1" width="7.6640625" style="15" customWidth="1"/>
    <col min="2" max="2" width="5" style="15" customWidth="1"/>
    <col min="3" max="3" width="31" style="15" customWidth="1"/>
    <col min="4" max="4" width="14.109375" style="15" bestFit="1" customWidth="1"/>
    <col min="5" max="5" width="14" style="15" customWidth="1"/>
    <col min="6" max="16384" width="9.109375" style="15"/>
  </cols>
  <sheetData>
    <row r="6" spans="1:6" x14ac:dyDescent="0.25">
      <c r="A6" s="47"/>
    </row>
    <row r="7" spans="1:6" ht="27.6" x14ac:dyDescent="0.45">
      <c r="B7" s="255" t="s">
        <v>0</v>
      </c>
      <c r="C7" s="255"/>
    </row>
    <row r="8" spans="1:6" ht="27.6" x14ac:dyDescent="0.45">
      <c r="B8" s="1"/>
    </row>
    <row r="9" spans="1:6" ht="27.6" x14ac:dyDescent="0.45">
      <c r="B9" s="1"/>
    </row>
    <row r="10" spans="1:6" ht="27.6" x14ac:dyDescent="0.45">
      <c r="B10" s="256" t="s">
        <v>84</v>
      </c>
      <c r="C10" s="256"/>
      <c r="D10" s="256"/>
    </row>
    <row r="11" spans="1:6" ht="27.6" x14ac:dyDescent="0.45">
      <c r="B11" s="255" t="s">
        <v>72</v>
      </c>
      <c r="C11" s="255"/>
      <c r="D11" s="255"/>
    </row>
    <row r="12" spans="1:6" ht="27.6" x14ac:dyDescent="0.45">
      <c r="B12" s="1" t="s">
        <v>118</v>
      </c>
    </row>
    <row r="13" spans="1:6" s="148" customFormat="1" ht="27.6" x14ac:dyDescent="0.45">
      <c r="B13" s="147"/>
    </row>
    <row r="14" spans="1:6" ht="27.6" x14ac:dyDescent="0.45">
      <c r="B14" s="1"/>
    </row>
    <row r="15" spans="1:6" ht="27.6" x14ac:dyDescent="0.45">
      <c r="B15" s="255" t="s">
        <v>275</v>
      </c>
      <c r="C15" s="255"/>
      <c r="D15" s="255"/>
      <c r="E15" s="255"/>
      <c r="F15" s="255"/>
    </row>
    <row r="19" spans="3:8" ht="24.75" customHeight="1" x14ac:dyDescent="0.3">
      <c r="C19" s="2" t="s">
        <v>35</v>
      </c>
      <c r="D19" s="257" t="s">
        <v>26</v>
      </c>
      <c r="E19" s="257"/>
      <c r="F19" s="257"/>
      <c r="G19" s="257"/>
      <c r="H19" s="6"/>
    </row>
    <row r="20" spans="3:8" ht="27.75" customHeight="1" x14ac:dyDescent="0.3">
      <c r="C20" s="2" t="s">
        <v>36</v>
      </c>
      <c r="D20" s="254" t="s">
        <v>26</v>
      </c>
      <c r="E20" s="254"/>
      <c r="F20" s="254"/>
      <c r="G20" s="254"/>
      <c r="H20" s="115"/>
    </row>
    <row r="21" spans="3:8" ht="15.6" x14ac:dyDescent="0.3">
      <c r="C21" s="2"/>
      <c r="D21" s="2"/>
      <c r="H21" s="16"/>
    </row>
    <row r="22" spans="3:8" ht="15.6" x14ac:dyDescent="0.3">
      <c r="C22" s="2"/>
      <c r="D22" s="2"/>
    </row>
    <row r="23" spans="3:8" ht="15.6" x14ac:dyDescent="0.3">
      <c r="C23" s="2"/>
      <c r="D23" s="2"/>
    </row>
    <row r="48" spans="1:1" x14ac:dyDescent="0.25">
      <c r="A48" s="48"/>
    </row>
    <row r="49" spans="1:1" x14ac:dyDescent="0.25">
      <c r="A49" s="48"/>
    </row>
    <row r="50" spans="1:1" x14ac:dyDescent="0.25">
      <c r="A50" s="48"/>
    </row>
    <row r="52" spans="1:1" x14ac:dyDescent="0.25">
      <c r="A52" s="48"/>
    </row>
    <row r="72" spans="2:2" x14ac:dyDescent="0.25">
      <c r="B72" s="48"/>
    </row>
    <row r="91" spans="1:1" x14ac:dyDescent="0.25">
      <c r="A91" s="48"/>
    </row>
    <row r="119" spans="2:2" x14ac:dyDescent="0.25">
      <c r="B119" s="48"/>
    </row>
    <row r="140" spans="1:1" x14ac:dyDescent="0.25">
      <c r="A140" s="48"/>
    </row>
    <row r="143" spans="1:1" x14ac:dyDescent="0.25">
      <c r="A143" s="48"/>
    </row>
    <row r="168" spans="1:2" x14ac:dyDescent="0.25">
      <c r="A168" s="48"/>
    </row>
    <row r="170" spans="1:2" x14ac:dyDescent="0.25">
      <c r="A170" s="49"/>
      <c r="B170" s="48"/>
    </row>
    <row r="174" spans="1:2" x14ac:dyDescent="0.25">
      <c r="A174" s="49"/>
    </row>
    <row r="175" spans="1:2" x14ac:dyDescent="0.25">
      <c r="A175" s="49"/>
    </row>
    <row r="176" spans="1:2" x14ac:dyDescent="0.25">
      <c r="A176" s="49"/>
    </row>
    <row r="178" spans="1:1" x14ac:dyDescent="0.25">
      <c r="A178" s="50"/>
    </row>
    <row r="179" spans="1:1" x14ac:dyDescent="0.25">
      <c r="A179" s="49"/>
    </row>
    <row r="180" spans="1:1" x14ac:dyDescent="0.25">
      <c r="A180" s="49"/>
    </row>
    <row r="192" spans="1:1" x14ac:dyDescent="0.25">
      <c r="A192" s="49"/>
    </row>
    <row r="197" spans="1:1" x14ac:dyDescent="0.25">
      <c r="A197" s="49"/>
    </row>
    <row r="199" spans="1:1" x14ac:dyDescent="0.25">
      <c r="A199" s="50"/>
    </row>
    <row r="200" spans="1:1" x14ac:dyDescent="0.25">
      <c r="A200" s="50"/>
    </row>
    <row r="214" spans="1:1" x14ac:dyDescent="0.25">
      <c r="A214" s="50"/>
    </row>
    <row r="215" spans="1:1" x14ac:dyDescent="0.25">
      <c r="A215" s="49"/>
    </row>
    <row r="216" spans="1:1" x14ac:dyDescent="0.25">
      <c r="A216" s="49"/>
    </row>
    <row r="218" spans="1:1" x14ac:dyDescent="0.25">
      <c r="A218" s="50"/>
    </row>
    <row r="219" spans="1:1" x14ac:dyDescent="0.25">
      <c r="A219" s="49"/>
    </row>
    <row r="220" spans="1:1" x14ac:dyDescent="0.25">
      <c r="A220" s="50"/>
    </row>
    <row r="221" spans="1:1" x14ac:dyDescent="0.25">
      <c r="A221" s="50"/>
    </row>
    <row r="232" spans="1:1" x14ac:dyDescent="0.25">
      <c r="A232" s="49"/>
    </row>
    <row r="234" spans="1:1" x14ac:dyDescent="0.25">
      <c r="A234" s="50"/>
    </row>
    <row r="235" spans="1:1" x14ac:dyDescent="0.25">
      <c r="A235" s="49"/>
    </row>
    <row r="250" spans="1:1" x14ac:dyDescent="0.25">
      <c r="A250" s="49"/>
    </row>
    <row r="262" spans="1:1" x14ac:dyDescent="0.25">
      <c r="A262" s="49"/>
    </row>
    <row r="300" spans="1:2" x14ac:dyDescent="0.25">
      <c r="A300" s="48"/>
    </row>
    <row r="304" spans="1:2" x14ac:dyDescent="0.25">
      <c r="B304" s="48"/>
    </row>
    <row r="305" spans="1:2" x14ac:dyDescent="0.25">
      <c r="B305" s="48"/>
    </row>
    <row r="308" spans="1:2" x14ac:dyDescent="0.25">
      <c r="A308" s="48"/>
    </row>
    <row r="327" spans="2:2" x14ac:dyDescent="0.25">
      <c r="B327" s="48"/>
    </row>
    <row r="353" spans="2:2" x14ac:dyDescent="0.25">
      <c r="B353" s="48"/>
    </row>
    <row r="357" spans="2:2" x14ac:dyDescent="0.25">
      <c r="B357" s="48"/>
    </row>
    <row r="379" spans="2:2" x14ac:dyDescent="0.25">
      <c r="B379" s="48"/>
    </row>
    <row r="403" spans="2:2" x14ac:dyDescent="0.25">
      <c r="B403" s="48"/>
    </row>
    <row r="407" spans="2:2" x14ac:dyDescent="0.25">
      <c r="B407" s="48"/>
    </row>
    <row r="440" spans="1:2" x14ac:dyDescent="0.25">
      <c r="B440" s="48"/>
    </row>
    <row r="446" spans="1:2" x14ac:dyDescent="0.25">
      <c r="A446" s="48"/>
    </row>
    <row r="449" spans="1:2" x14ac:dyDescent="0.25">
      <c r="A449" s="48"/>
    </row>
    <row r="454" spans="1:2" x14ac:dyDescent="0.25">
      <c r="B454" s="48"/>
    </row>
    <row r="482" spans="2:2" x14ac:dyDescent="0.25">
      <c r="B482" s="48"/>
    </row>
    <row r="499" spans="1:1" x14ac:dyDescent="0.25">
      <c r="A499" s="48"/>
    </row>
    <row r="513" spans="1:1" x14ac:dyDescent="0.25">
      <c r="A513" s="48"/>
    </row>
    <row r="519" spans="1:1" x14ac:dyDescent="0.25">
      <c r="A519" s="48"/>
    </row>
    <row r="523" spans="1:1" x14ac:dyDescent="0.25">
      <c r="A523" s="48"/>
    </row>
    <row r="540" spans="1:1" x14ac:dyDescent="0.25">
      <c r="A540" s="48"/>
    </row>
    <row r="541" spans="1:1" x14ac:dyDescent="0.25">
      <c r="A541" s="48"/>
    </row>
    <row r="565" spans="2:2" x14ac:dyDescent="0.25">
      <c r="B565" s="48"/>
    </row>
    <row r="596" spans="2:2" x14ac:dyDescent="0.25">
      <c r="B596" s="48"/>
    </row>
    <row r="672" spans="1:1" x14ac:dyDescent="0.25">
      <c r="A672" s="48"/>
    </row>
    <row r="673" spans="1:2" x14ac:dyDescent="0.25">
      <c r="A673" s="48"/>
    </row>
    <row r="675" spans="1:2" x14ac:dyDescent="0.25">
      <c r="B675" s="48"/>
    </row>
    <row r="698" spans="1:1" x14ac:dyDescent="0.25">
      <c r="A698" s="48"/>
    </row>
    <row r="705" spans="2:2" x14ac:dyDescent="0.25">
      <c r="B705" s="48"/>
    </row>
    <row r="741" spans="2:2" x14ac:dyDescent="0.25">
      <c r="B741" s="48"/>
    </row>
    <row r="779" spans="2:2" x14ac:dyDescent="0.25">
      <c r="B779" s="48"/>
    </row>
    <row r="789" spans="2:2" x14ac:dyDescent="0.25">
      <c r="B789" s="48"/>
    </row>
    <row r="791" spans="2:2" x14ac:dyDescent="0.25">
      <c r="B791" s="48"/>
    </row>
    <row r="798" spans="2:2" x14ac:dyDescent="0.25">
      <c r="B798" s="48"/>
    </row>
    <row r="868" spans="1:2" x14ac:dyDescent="0.25">
      <c r="A868" s="48"/>
    </row>
    <row r="869" spans="1:2" x14ac:dyDescent="0.25">
      <c r="A869" s="48"/>
    </row>
    <row r="871" spans="1:2" x14ac:dyDescent="0.25">
      <c r="B871" s="48"/>
    </row>
    <row r="872" spans="1:2" x14ac:dyDescent="0.25">
      <c r="B872" s="48"/>
    </row>
    <row r="873" spans="1:2" x14ac:dyDescent="0.25">
      <c r="B873" s="48"/>
    </row>
    <row r="899" spans="2:2" x14ac:dyDescent="0.25">
      <c r="B899" s="48"/>
    </row>
    <row r="906" spans="2:2" x14ac:dyDescent="0.25">
      <c r="B906" s="48"/>
    </row>
    <row r="908" spans="2:2" x14ac:dyDescent="0.25">
      <c r="B908"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6" spans="2:2" x14ac:dyDescent="0.25">
      <c r="B926" s="48"/>
    </row>
    <row r="927" spans="2:2" x14ac:dyDescent="0.25">
      <c r="B927" s="48"/>
    </row>
    <row r="928" spans="2:2" x14ac:dyDescent="0.25">
      <c r="B928" s="48"/>
    </row>
    <row r="929" spans="1:2" x14ac:dyDescent="0.25">
      <c r="B929" s="48"/>
    </row>
    <row r="930" spans="1:2" x14ac:dyDescent="0.25">
      <c r="B930" s="48"/>
    </row>
    <row r="940" spans="1:2" x14ac:dyDescent="0.25">
      <c r="A940" s="48"/>
    </row>
  </sheetData>
  <customSheetViews>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9" type="noConversion"/>
  <printOptions horizontalCentered="1"/>
  <pageMargins left="0.5" right="0.5" top="2" bottom="0.5" header="0.3" footer="0.3"/>
  <pageSetup paperSize="5"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21"/>
  <sheetViews>
    <sheetView showGridLines="0" workbookViewId="0">
      <selection activeCell="C25" sqref="C25"/>
    </sheetView>
  </sheetViews>
  <sheetFormatPr defaultColWidth="9.109375" defaultRowHeight="13.2" x14ac:dyDescent="0.25"/>
  <cols>
    <col min="1" max="1" width="4.109375" style="17" customWidth="1"/>
    <col min="2" max="2" width="3.5546875" style="17" customWidth="1"/>
    <col min="3" max="3" width="22.6640625" style="88" customWidth="1"/>
    <col min="4" max="4" width="14" style="17" customWidth="1"/>
    <col min="5" max="5" width="22" style="17" customWidth="1"/>
    <col min="6" max="16384" width="9.109375" style="17"/>
  </cols>
  <sheetData>
    <row r="1" spans="1:13" s="5" customFormat="1" ht="15" customHeight="1" x14ac:dyDescent="0.3">
      <c r="A1" s="258" t="s">
        <v>1</v>
      </c>
      <c r="B1" s="258"/>
      <c r="C1" s="258"/>
    </row>
    <row r="2" spans="1:13" s="8" customFormat="1" ht="15" customHeight="1" x14ac:dyDescent="0.25"/>
    <row r="3" spans="1:13" s="8" customFormat="1" ht="15" customHeight="1" x14ac:dyDescent="0.25">
      <c r="A3" s="8" t="s">
        <v>8</v>
      </c>
    </row>
    <row r="4" spans="1:13" s="8" customFormat="1" ht="15" customHeight="1" x14ac:dyDescent="0.25">
      <c r="A4" s="9" t="s">
        <v>9</v>
      </c>
      <c r="B4" s="9"/>
      <c r="C4" s="9"/>
      <c r="D4" s="9"/>
      <c r="E4" s="9"/>
      <c r="F4" s="9"/>
      <c r="G4" s="9"/>
      <c r="H4" s="9"/>
    </row>
    <row r="5" spans="1:13" s="8" customFormat="1" ht="15" customHeight="1" x14ac:dyDescent="0.25"/>
    <row r="6" spans="1:13" s="8" customFormat="1" ht="15" customHeight="1" x14ac:dyDescent="0.25">
      <c r="A6" s="3" t="s">
        <v>41</v>
      </c>
      <c r="D6" s="81" t="str">
        <f>+'Title Page'!$D$19</f>
        <v xml:space="preserve"> </v>
      </c>
      <c r="E6" s="9"/>
      <c r="F6" s="9"/>
      <c r="G6" s="3"/>
    </row>
    <row r="7" spans="1:13" s="8" customFormat="1" ht="15" customHeight="1" x14ac:dyDescent="0.25">
      <c r="A7" s="3" t="s">
        <v>40</v>
      </c>
      <c r="D7" s="140" t="str">
        <f>+'Title Page'!$D$20</f>
        <v xml:space="preserve"> </v>
      </c>
      <c r="E7" s="9"/>
      <c r="F7" s="90"/>
      <c r="G7" s="3"/>
    </row>
    <row r="8" spans="1:13" s="8" customFormat="1" ht="15" customHeight="1" x14ac:dyDescent="0.25">
      <c r="A8" s="3"/>
      <c r="B8" s="25"/>
      <c r="C8" s="25"/>
      <c r="D8" s="26"/>
      <c r="F8" s="3"/>
      <c r="G8" s="3"/>
    </row>
    <row r="9" spans="1:13" s="8" customFormat="1" ht="15" customHeight="1" x14ac:dyDescent="0.25">
      <c r="A9" s="85" t="s">
        <v>85</v>
      </c>
      <c r="F9" s="3"/>
      <c r="G9" s="3"/>
    </row>
    <row r="10" spans="1:13" s="8" customFormat="1" ht="15" customHeight="1" x14ac:dyDescent="0.25">
      <c r="A10" s="8" t="s">
        <v>119</v>
      </c>
    </row>
    <row r="11" spans="1:13" s="8" customFormat="1" ht="15" customHeight="1" x14ac:dyDescent="0.25">
      <c r="A11" s="9" t="s">
        <v>222</v>
      </c>
      <c r="B11" s="9"/>
      <c r="C11" s="9"/>
      <c r="D11" s="9"/>
      <c r="E11" s="9"/>
      <c r="F11" s="9"/>
      <c r="G11" s="9"/>
      <c r="H11" s="9"/>
    </row>
    <row r="12" spans="1:13" s="8" customFormat="1" ht="15" customHeight="1" x14ac:dyDescent="0.25">
      <c r="A12" s="3"/>
      <c r="B12" s="3"/>
      <c r="C12" s="3"/>
      <c r="D12" s="91"/>
      <c r="E12" s="3"/>
      <c r="F12" s="3"/>
      <c r="G12" s="3"/>
    </row>
    <row r="13" spans="1:13" s="5" customFormat="1" ht="13.5" customHeight="1" x14ac:dyDescent="0.25">
      <c r="A13" s="14" t="s">
        <v>46</v>
      </c>
      <c r="D13"/>
      <c r="E13"/>
      <c r="F13"/>
      <c r="G13"/>
    </row>
    <row r="14" spans="1:13" s="84" customFormat="1" ht="13.5" customHeight="1" x14ac:dyDescent="0.25">
      <c r="A14" s="83"/>
      <c r="B14" s="84" t="s">
        <v>39</v>
      </c>
      <c r="C14" s="88"/>
    </row>
    <row r="15" spans="1:13" s="88" customFormat="1" ht="13.5" customHeight="1" x14ac:dyDescent="0.25">
      <c r="A15" s="87"/>
      <c r="B15" s="35"/>
      <c r="C15" s="35"/>
      <c r="G15" s="35"/>
      <c r="H15" s="91"/>
      <c r="I15" s="91"/>
      <c r="J15" s="91"/>
      <c r="K15" s="91"/>
      <c r="L15" s="91"/>
      <c r="M15" s="91"/>
    </row>
    <row r="16" spans="1:13" s="88" customFormat="1" ht="13.5" customHeight="1" x14ac:dyDescent="0.25">
      <c r="A16" s="259" t="s">
        <v>184</v>
      </c>
      <c r="B16" s="259"/>
      <c r="C16" s="259"/>
      <c r="D16" s="259"/>
      <c r="E16" s="189" t="s">
        <v>223</v>
      </c>
      <c r="F16" s="179"/>
      <c r="G16" s="179"/>
    </row>
    <row r="17" spans="1:7" s="88" customFormat="1" ht="13.5" customHeight="1" x14ac:dyDescent="0.25">
      <c r="A17" s="112"/>
      <c r="B17" s="5" t="s">
        <v>133</v>
      </c>
    </row>
    <row r="18" spans="1:7" s="84" customFormat="1" ht="13.5" customHeight="1" x14ac:dyDescent="0.25">
      <c r="A18" s="83"/>
      <c r="C18" s="84" t="s">
        <v>224</v>
      </c>
      <c r="D18" s="88"/>
      <c r="E18" s="88"/>
      <c r="F18" s="88"/>
      <c r="G18" s="88"/>
    </row>
    <row r="19" spans="1:7" s="88" customFormat="1" ht="13.5" customHeight="1" x14ac:dyDescent="0.25">
      <c r="A19" s="112"/>
      <c r="C19" s="88" t="s">
        <v>134</v>
      </c>
    </row>
    <row r="20" spans="1:7" s="84" customFormat="1" ht="13.5" customHeight="1" x14ac:dyDescent="0.25">
      <c r="A20" s="83"/>
      <c r="C20" s="86" t="s">
        <v>185</v>
      </c>
      <c r="D20" s="88"/>
      <c r="E20" s="88"/>
      <c r="F20" s="88"/>
      <c r="G20" s="88"/>
    </row>
    <row r="21" spans="1:7" s="84" customFormat="1" ht="13.5" customHeight="1" x14ac:dyDescent="0.25">
      <c r="A21" s="83"/>
      <c r="C21" s="86" t="s">
        <v>186</v>
      </c>
      <c r="D21" s="88"/>
      <c r="E21" s="88"/>
      <c r="F21" s="88"/>
      <c r="G21" s="88"/>
    </row>
  </sheetData>
  <customSheetViews>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9" type="noConversion"/>
  <pageMargins left="0.5" right="0.5" top="1" bottom="0.5" header="0.3" footer="0.3"/>
  <pageSetup paperSize="5" fitToWidth="0" fitToHeight="0" orientation="portrait" useFirstPageNumber="1" r:id="rId3"/>
  <headerFooter scaleWithDoc="0">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B1AE-B775-4E1B-AE04-F30B34972058}">
  <sheetPr>
    <pageSetUpPr fitToPage="1"/>
  </sheetPr>
  <dimension ref="A1:K113"/>
  <sheetViews>
    <sheetView showGridLines="0" zoomScaleNormal="100" zoomScaleSheetLayoutView="100" workbookViewId="0">
      <selection activeCell="A2" sqref="A2"/>
    </sheetView>
  </sheetViews>
  <sheetFormatPr defaultColWidth="9.109375" defaultRowHeight="13.2" x14ac:dyDescent="0.25"/>
  <cols>
    <col min="1" max="2" width="9.109375" style="148"/>
    <col min="3" max="3" width="12.44140625" style="148" customWidth="1"/>
    <col min="4" max="9" width="9.109375" style="148"/>
    <col min="10" max="10" width="17" style="148" customWidth="1"/>
    <col min="11" max="21" width="9.109375" style="148"/>
    <col min="22" max="22" width="33.6640625" style="148" customWidth="1"/>
    <col min="23" max="16384" width="9.109375" style="148"/>
  </cols>
  <sheetData>
    <row r="1" spans="1:10" s="150" customFormat="1" ht="15" customHeight="1" x14ac:dyDescent="0.3">
      <c r="A1" s="2" t="s">
        <v>1</v>
      </c>
      <c r="B1" s="2"/>
      <c r="C1" s="2"/>
    </row>
    <row r="2" spans="1:10" s="151" customFormat="1" ht="15" customHeight="1" x14ac:dyDescent="0.25"/>
    <row r="3" spans="1:10" s="151" customFormat="1" ht="15" customHeight="1" x14ac:dyDescent="0.25">
      <c r="A3" s="151" t="s">
        <v>8</v>
      </c>
    </row>
    <row r="4" spans="1:10" s="151" customFormat="1" ht="15" customHeight="1" x14ac:dyDescent="0.25">
      <c r="A4" s="152" t="s">
        <v>9</v>
      </c>
      <c r="B4" s="152"/>
      <c r="C4" s="152"/>
      <c r="D4" s="152"/>
      <c r="E4" s="152"/>
      <c r="F4" s="152"/>
      <c r="G4" s="152"/>
      <c r="H4" s="152"/>
      <c r="I4" s="152"/>
      <c r="J4" s="152"/>
    </row>
    <row r="5" spans="1:10" s="151" customFormat="1" ht="15" customHeight="1" x14ac:dyDescent="0.25"/>
    <row r="6" spans="1:10" s="151" customFormat="1" ht="15" customHeight="1" x14ac:dyDescent="0.25">
      <c r="A6" s="151" t="s">
        <v>41</v>
      </c>
      <c r="D6" s="81" t="str">
        <f>+'Title Page'!$D$19</f>
        <v xml:space="preserve"> </v>
      </c>
      <c r="E6" s="152"/>
      <c r="F6" s="152"/>
      <c r="G6" s="152"/>
      <c r="H6" s="152"/>
    </row>
    <row r="7" spans="1:10" s="151" customFormat="1" ht="15" customHeight="1" x14ac:dyDescent="0.25">
      <c r="A7" s="151" t="s">
        <v>40</v>
      </c>
      <c r="D7" s="140" t="str">
        <f>+'Title Page'!$D$20</f>
        <v xml:space="preserve"> </v>
      </c>
      <c r="E7" s="153"/>
      <c r="F7" s="153"/>
      <c r="G7" s="153"/>
      <c r="H7" s="153"/>
    </row>
    <row r="8" spans="1:10" s="151" customFormat="1" ht="15" customHeight="1" x14ac:dyDescent="0.25">
      <c r="B8" s="154"/>
      <c r="C8" s="155"/>
    </row>
    <row r="9" spans="1:10" s="151" customFormat="1" ht="15" customHeight="1" x14ac:dyDescent="0.25">
      <c r="A9" s="154" t="s">
        <v>85</v>
      </c>
    </row>
    <row r="10" spans="1:10" ht="15" customHeight="1" x14ac:dyDescent="0.25">
      <c r="A10" s="151" t="s">
        <v>10</v>
      </c>
      <c r="B10" s="151"/>
      <c r="C10" s="151"/>
      <c r="D10" s="151"/>
    </row>
    <row r="11" spans="1:10" s="151" customFormat="1" ht="15" customHeight="1" x14ac:dyDescent="0.25">
      <c r="A11" s="156" t="str">
        <f>'Table of Contents - Part 2'!A11</f>
        <v>FISCAL YEAR ENDED JUNE 30, 2025</v>
      </c>
      <c r="B11" s="152"/>
      <c r="C11" s="152"/>
      <c r="D11" s="152"/>
      <c r="E11" s="152"/>
      <c r="F11" s="152"/>
      <c r="G11" s="152"/>
      <c r="H11" s="152"/>
      <c r="I11" s="152"/>
      <c r="J11" s="152"/>
    </row>
    <row r="12" spans="1:10" s="151" customFormat="1" ht="15" customHeight="1" x14ac:dyDescent="0.25">
      <c r="A12" s="157"/>
    </row>
    <row r="13" spans="1:10" ht="15" customHeight="1" x14ac:dyDescent="0.25">
      <c r="A13" s="158" t="s">
        <v>93</v>
      </c>
    </row>
    <row r="14" spans="1:10" ht="12.75" customHeight="1" x14ac:dyDescent="0.25"/>
    <row r="15" spans="1:10" ht="12.75" customHeight="1" x14ac:dyDescent="0.25">
      <c r="A15" s="268" t="s">
        <v>86</v>
      </c>
      <c r="B15" s="268"/>
      <c r="C15" s="268"/>
      <c r="D15" s="268"/>
      <c r="E15" s="268"/>
      <c r="F15" s="268"/>
      <c r="G15" s="268"/>
      <c r="H15" s="268"/>
      <c r="I15" s="268"/>
      <c r="J15" s="268"/>
    </row>
    <row r="16" spans="1:10" ht="12.75" customHeight="1" x14ac:dyDescent="0.25">
      <c r="A16" s="268"/>
      <c r="B16" s="268"/>
      <c r="C16" s="268"/>
      <c r="D16" s="268"/>
      <c r="E16" s="268"/>
      <c r="F16" s="268"/>
      <c r="G16" s="268"/>
      <c r="H16" s="268"/>
      <c r="I16" s="268"/>
      <c r="J16" s="268"/>
    </row>
    <row r="17" spans="1:11" ht="12.75" customHeight="1" x14ac:dyDescent="0.25">
      <c r="A17" s="149"/>
      <c r="B17" s="149"/>
      <c r="C17" s="149"/>
      <c r="D17" s="149"/>
      <c r="E17" s="149"/>
      <c r="F17" s="149"/>
      <c r="G17" s="149"/>
      <c r="H17" s="149"/>
      <c r="I17" s="149"/>
      <c r="J17" s="149"/>
    </row>
    <row r="18" spans="1:11" ht="12.75" customHeight="1" x14ac:dyDescent="0.25">
      <c r="A18" s="268" t="s">
        <v>50</v>
      </c>
      <c r="B18" s="268"/>
      <c r="C18" s="268"/>
      <c r="D18" s="268"/>
      <c r="E18" s="268"/>
      <c r="F18" s="268"/>
      <c r="G18" s="268"/>
      <c r="H18" s="268"/>
      <c r="I18" s="268"/>
      <c r="J18" s="268"/>
      <c r="K18" s="150"/>
    </row>
    <row r="19" spans="1:11" ht="12.75" customHeight="1" x14ac:dyDescent="0.25">
      <c r="A19" s="268"/>
      <c r="B19" s="268"/>
      <c r="C19" s="268"/>
      <c r="D19" s="268"/>
      <c r="E19" s="268"/>
      <c r="F19" s="268"/>
      <c r="G19" s="268"/>
      <c r="H19" s="268"/>
      <c r="I19" s="268"/>
      <c r="J19" s="268"/>
      <c r="K19" s="150"/>
    </row>
    <row r="20" spans="1:11" ht="12.75" customHeight="1" x14ac:dyDescent="0.25"/>
    <row r="21" spans="1:11" ht="12.75" customHeight="1" x14ac:dyDescent="0.25">
      <c r="A21" s="265" t="s">
        <v>225</v>
      </c>
      <c r="B21" s="266"/>
      <c r="C21" s="266"/>
      <c r="D21" s="266"/>
      <c r="E21" s="266"/>
      <c r="F21" s="266"/>
      <c r="G21" s="266"/>
      <c r="H21" s="266"/>
      <c r="I21" s="266"/>
      <c r="J21" s="266"/>
      <c r="K21" s="216"/>
    </row>
    <row r="22" spans="1:11" ht="12.75" customHeight="1" x14ac:dyDescent="0.25">
      <c r="A22" s="266"/>
      <c r="B22" s="266"/>
      <c r="C22" s="266"/>
      <c r="D22" s="266"/>
      <c r="E22" s="266"/>
      <c r="F22" s="266"/>
      <c r="G22" s="266"/>
      <c r="H22" s="266"/>
      <c r="I22" s="266"/>
      <c r="J22" s="266"/>
      <c r="K22" s="216"/>
    </row>
    <row r="23" spans="1:11" ht="12.75" customHeight="1" x14ac:dyDescent="0.25">
      <c r="A23" s="266"/>
      <c r="B23" s="266"/>
      <c r="C23" s="266"/>
      <c r="D23" s="266"/>
      <c r="E23" s="266"/>
      <c r="F23" s="266"/>
      <c r="G23" s="266"/>
      <c r="H23" s="266"/>
      <c r="I23" s="266"/>
      <c r="J23" s="266"/>
      <c r="K23" s="216"/>
    </row>
    <row r="24" spans="1:11" ht="12.75" customHeight="1" x14ac:dyDescent="0.25">
      <c r="A24" s="266"/>
      <c r="B24" s="266"/>
      <c r="C24" s="266"/>
      <c r="D24" s="266"/>
      <c r="E24" s="266"/>
      <c r="F24" s="266"/>
      <c r="G24" s="266"/>
      <c r="H24" s="266"/>
      <c r="I24" s="266"/>
      <c r="J24" s="266"/>
      <c r="K24" s="216"/>
    </row>
    <row r="25" spans="1:11" ht="12.75" customHeight="1" x14ac:dyDescent="0.25">
      <c r="A25" s="221"/>
      <c r="B25" s="221"/>
      <c r="C25" s="221"/>
      <c r="D25" s="221"/>
      <c r="E25" s="221"/>
      <c r="F25" s="221"/>
      <c r="G25" s="221"/>
      <c r="H25" s="221"/>
      <c r="I25" s="221"/>
      <c r="J25" s="221"/>
      <c r="K25" s="216"/>
    </row>
    <row r="26" spans="1:11" ht="12.75" customHeight="1" x14ac:dyDescent="0.25">
      <c r="A26" s="269" t="s">
        <v>226</v>
      </c>
      <c r="B26" s="261"/>
      <c r="C26" s="261"/>
      <c r="D26" s="261"/>
      <c r="E26" s="261"/>
      <c r="F26" s="261"/>
      <c r="G26" s="261"/>
      <c r="H26" s="261"/>
      <c r="I26" s="261"/>
      <c r="J26" s="261"/>
      <c r="K26" s="221"/>
    </row>
    <row r="27" spans="1:11" ht="12.75" customHeight="1" x14ac:dyDescent="0.25">
      <c r="A27" s="261"/>
      <c r="B27" s="261"/>
      <c r="C27" s="261"/>
      <c r="D27" s="261"/>
      <c r="E27" s="261"/>
      <c r="F27" s="261"/>
      <c r="G27" s="261"/>
      <c r="H27" s="261"/>
      <c r="I27" s="261"/>
      <c r="J27" s="261"/>
      <c r="K27" s="221"/>
    </row>
    <row r="28" spans="1:11" ht="12.75" customHeight="1" x14ac:dyDescent="0.25">
      <c r="A28" s="261"/>
      <c r="B28" s="261"/>
      <c r="C28" s="261"/>
      <c r="D28" s="261"/>
      <c r="E28" s="261"/>
      <c r="F28" s="261"/>
      <c r="G28" s="261"/>
      <c r="H28" s="261"/>
      <c r="I28" s="261"/>
      <c r="J28" s="261"/>
      <c r="K28" s="221"/>
    </row>
    <row r="29" spans="1:11" ht="12.75" customHeight="1" x14ac:dyDescent="0.25">
      <c r="A29" s="221"/>
      <c r="B29" s="221"/>
      <c r="C29" s="221"/>
      <c r="D29" s="221"/>
      <c r="E29" s="221"/>
      <c r="F29" s="221"/>
      <c r="G29" s="221"/>
      <c r="H29" s="221"/>
      <c r="I29" s="221"/>
      <c r="J29" s="221"/>
      <c r="K29" s="216"/>
    </row>
    <row r="30" spans="1:11" ht="15" customHeight="1" x14ac:dyDescent="0.25">
      <c r="A30" s="234" t="s">
        <v>11</v>
      </c>
      <c r="B30" s="216"/>
      <c r="C30" s="216"/>
      <c r="D30" s="216"/>
      <c r="E30" s="216"/>
      <c r="F30" s="216"/>
      <c r="G30" s="216"/>
      <c r="H30" s="216"/>
      <c r="I30" s="216"/>
      <c r="J30" s="216"/>
      <c r="K30" s="216"/>
    </row>
    <row r="31" spans="1:11" ht="12.75" customHeight="1" x14ac:dyDescent="0.25">
      <c r="A31" s="269" t="s">
        <v>116</v>
      </c>
      <c r="B31" s="261"/>
      <c r="C31" s="261"/>
      <c r="D31" s="261"/>
      <c r="E31" s="261"/>
      <c r="F31" s="261"/>
      <c r="G31" s="261"/>
      <c r="H31" s="261"/>
      <c r="I31" s="261"/>
      <c r="J31" s="261"/>
      <c r="K31" s="221"/>
    </row>
    <row r="32" spans="1:11" ht="12.75" customHeight="1" x14ac:dyDescent="0.25">
      <c r="A32" s="261"/>
      <c r="B32" s="261"/>
      <c r="C32" s="261"/>
      <c r="D32" s="261"/>
      <c r="E32" s="261"/>
      <c r="F32" s="261"/>
      <c r="G32" s="261"/>
      <c r="H32" s="261"/>
      <c r="I32" s="261"/>
      <c r="J32" s="261"/>
    </row>
    <row r="33" spans="1:10" ht="12.75" customHeight="1" x14ac:dyDescent="0.25">
      <c r="A33" s="261"/>
      <c r="B33" s="261"/>
      <c r="C33" s="261"/>
      <c r="D33" s="261"/>
      <c r="E33" s="261"/>
      <c r="F33" s="261"/>
      <c r="G33" s="261"/>
      <c r="H33" s="261"/>
      <c r="I33" s="261"/>
      <c r="J33" s="261"/>
    </row>
    <row r="34" spans="1:10" ht="15" customHeight="1" x14ac:dyDescent="0.25">
      <c r="A34" s="261"/>
      <c r="B34" s="261"/>
      <c r="C34" s="261"/>
      <c r="D34" s="261"/>
      <c r="E34" s="261"/>
      <c r="F34" s="261"/>
      <c r="G34" s="261"/>
      <c r="H34" s="261"/>
      <c r="I34" s="261"/>
      <c r="J34" s="261"/>
    </row>
    <row r="35" spans="1:10" ht="12.75" customHeight="1" x14ac:dyDescent="0.25">
      <c r="A35" s="225"/>
      <c r="B35" s="225"/>
      <c r="C35" s="225"/>
      <c r="D35" s="225"/>
      <c r="E35" s="225"/>
      <c r="F35" s="225"/>
      <c r="G35" s="225"/>
      <c r="H35" s="225"/>
      <c r="I35" s="225"/>
      <c r="J35" s="225"/>
    </row>
    <row r="36" spans="1:10" ht="12.75" customHeight="1" x14ac:dyDescent="0.25">
      <c r="A36" s="260" t="s">
        <v>87</v>
      </c>
      <c r="B36" s="261"/>
      <c r="C36" s="261"/>
      <c r="D36" s="261"/>
      <c r="E36" s="261"/>
      <c r="F36" s="261"/>
      <c r="G36" s="261"/>
      <c r="H36" s="261"/>
      <c r="I36" s="261"/>
      <c r="J36" s="261"/>
    </row>
    <row r="37" spans="1:10" ht="12.75" customHeight="1" x14ac:dyDescent="0.25">
      <c r="A37" s="261"/>
      <c r="B37" s="261"/>
      <c r="C37" s="261"/>
      <c r="D37" s="261"/>
      <c r="E37" s="261"/>
      <c r="F37" s="261"/>
      <c r="G37" s="261"/>
      <c r="H37" s="261"/>
      <c r="I37" s="261"/>
      <c r="J37" s="261"/>
    </row>
    <row r="38" spans="1:10" ht="12.75" customHeight="1" x14ac:dyDescent="0.25">
      <c r="A38" s="261"/>
      <c r="B38" s="261"/>
      <c r="C38" s="261"/>
      <c r="D38" s="261"/>
      <c r="E38" s="261"/>
      <c r="F38" s="261"/>
      <c r="G38" s="261"/>
      <c r="H38" s="261"/>
      <c r="I38" s="261"/>
      <c r="J38" s="261"/>
    </row>
    <row r="39" spans="1:10" ht="12.75" customHeight="1" x14ac:dyDescent="0.25">
      <c r="A39" s="261"/>
      <c r="B39" s="261"/>
      <c r="C39" s="261"/>
      <c r="D39" s="261"/>
      <c r="E39" s="261"/>
      <c r="F39" s="261"/>
      <c r="G39" s="261"/>
      <c r="H39" s="261"/>
      <c r="I39" s="261"/>
      <c r="J39" s="261"/>
    </row>
    <row r="40" spans="1:10" ht="12.75" customHeight="1" x14ac:dyDescent="0.25">
      <c r="A40" s="261"/>
      <c r="B40" s="261"/>
      <c r="C40" s="261"/>
      <c r="D40" s="261"/>
      <c r="E40" s="261"/>
      <c r="F40" s="261"/>
      <c r="G40" s="261"/>
      <c r="H40" s="261"/>
      <c r="I40" s="261"/>
      <c r="J40" s="261"/>
    </row>
    <row r="41" spans="1:10" ht="12.75" customHeight="1" x14ac:dyDescent="0.25">
      <c r="A41" s="221"/>
      <c r="B41" s="221"/>
      <c r="C41" s="221"/>
      <c r="D41" s="221"/>
      <c r="E41" s="221"/>
      <c r="F41" s="221"/>
      <c r="G41" s="221"/>
      <c r="H41" s="221"/>
      <c r="I41" s="221"/>
      <c r="J41" s="221"/>
    </row>
    <row r="42" spans="1:10" ht="15" customHeight="1" x14ac:dyDescent="0.25">
      <c r="A42" s="233" t="s">
        <v>227</v>
      </c>
      <c r="B42" s="216"/>
      <c r="C42" s="216"/>
      <c r="D42" s="216"/>
      <c r="E42" s="216"/>
      <c r="F42" s="216"/>
      <c r="G42" s="216"/>
      <c r="H42" s="221"/>
      <c r="I42" s="221"/>
      <c r="J42" s="221"/>
    </row>
    <row r="43" spans="1:10" ht="12.75" customHeight="1" x14ac:dyDescent="0.25">
      <c r="A43" s="263" t="s">
        <v>228</v>
      </c>
      <c r="B43" s="264"/>
      <c r="C43" s="264"/>
      <c r="D43" s="264"/>
      <c r="E43" s="264"/>
      <c r="F43" s="264"/>
      <c r="G43" s="264"/>
      <c r="H43" s="264"/>
      <c r="I43" s="264"/>
      <c r="J43" s="264"/>
    </row>
    <row r="44" spans="1:10" ht="12.75" customHeight="1" x14ac:dyDescent="0.25">
      <c r="A44" s="264"/>
      <c r="B44" s="264"/>
      <c r="C44" s="264"/>
      <c r="D44" s="264"/>
      <c r="E44" s="264"/>
      <c r="F44" s="264"/>
      <c r="G44" s="264"/>
      <c r="H44" s="264"/>
      <c r="I44" s="264"/>
      <c r="J44" s="264"/>
    </row>
    <row r="45" spans="1:10" ht="12.75" customHeight="1" x14ac:dyDescent="0.25">
      <c r="A45" s="264"/>
      <c r="B45" s="264"/>
      <c r="C45" s="264"/>
      <c r="D45" s="264"/>
      <c r="E45" s="264"/>
      <c r="F45" s="264"/>
      <c r="G45" s="264"/>
      <c r="H45" s="264"/>
      <c r="I45" s="264"/>
      <c r="J45" s="264"/>
    </row>
    <row r="46" spans="1:10" ht="12.75" customHeight="1" x14ac:dyDescent="0.25">
      <c r="A46" s="264"/>
      <c r="B46" s="264"/>
      <c r="C46" s="264"/>
      <c r="D46" s="264"/>
      <c r="E46" s="264"/>
      <c r="F46" s="264"/>
      <c r="G46" s="264"/>
      <c r="H46" s="264"/>
      <c r="I46" s="264"/>
      <c r="J46" s="264"/>
    </row>
    <row r="47" spans="1:10" ht="12.75" customHeight="1" x14ac:dyDescent="0.25">
      <c r="A47" s="264"/>
      <c r="B47" s="264"/>
      <c r="C47" s="264"/>
      <c r="D47" s="264"/>
      <c r="E47" s="264"/>
      <c r="F47" s="264"/>
      <c r="G47" s="264"/>
      <c r="H47" s="264"/>
      <c r="I47" s="264"/>
      <c r="J47" s="264"/>
    </row>
    <row r="48" spans="1:10" ht="12.75" customHeight="1" x14ac:dyDescent="0.25">
      <c r="A48" s="227"/>
      <c r="B48" s="216"/>
      <c r="C48" s="216"/>
      <c r="D48" s="216"/>
      <c r="E48" s="216"/>
      <c r="F48" s="216"/>
      <c r="G48" s="216"/>
      <c r="H48" s="216"/>
      <c r="I48" s="216"/>
      <c r="J48" s="216"/>
    </row>
    <row r="49" spans="1:10" ht="12.75" customHeight="1" x14ac:dyDescent="0.25">
      <c r="A49" s="265" t="s">
        <v>229</v>
      </c>
      <c r="B49" s="266"/>
      <c r="C49" s="266"/>
      <c r="D49" s="266"/>
      <c r="E49" s="266"/>
      <c r="F49" s="266"/>
      <c r="G49" s="266"/>
      <c r="H49" s="266"/>
      <c r="I49" s="266"/>
      <c r="J49" s="266"/>
    </row>
    <row r="50" spans="1:10" ht="12.75" customHeight="1" x14ac:dyDescent="0.25">
      <c r="A50" s="266"/>
      <c r="B50" s="266"/>
      <c r="C50" s="266"/>
      <c r="D50" s="266"/>
      <c r="E50" s="266"/>
      <c r="F50" s="266"/>
      <c r="G50" s="266"/>
      <c r="H50" s="266"/>
      <c r="I50" s="266"/>
      <c r="J50" s="266"/>
    </row>
    <row r="51" spans="1:10" ht="12.75" customHeight="1" x14ac:dyDescent="0.25">
      <c r="A51" s="266"/>
      <c r="B51" s="266"/>
      <c r="C51" s="266"/>
      <c r="D51" s="266"/>
      <c r="E51" s="266"/>
      <c r="F51" s="266"/>
      <c r="G51" s="266"/>
      <c r="H51" s="266"/>
      <c r="I51" s="266"/>
      <c r="J51" s="266"/>
    </row>
    <row r="52" spans="1:10" ht="12.75" customHeight="1" x14ac:dyDescent="0.25">
      <c r="A52" s="227"/>
      <c r="B52" s="216"/>
      <c r="C52" s="216"/>
      <c r="D52" s="216"/>
      <c r="E52" s="216"/>
      <c r="F52" s="216"/>
      <c r="G52" s="216"/>
      <c r="H52" s="216"/>
      <c r="I52" s="216"/>
      <c r="J52" s="216"/>
    </row>
    <row r="53" spans="1:10" ht="12.75" customHeight="1" x14ac:dyDescent="0.25">
      <c r="A53" s="267" t="s">
        <v>89</v>
      </c>
      <c r="B53" s="266"/>
      <c r="C53" s="266"/>
      <c r="D53" s="266"/>
      <c r="E53" s="266"/>
      <c r="F53" s="266"/>
      <c r="G53" s="266"/>
      <c r="H53" s="266"/>
      <c r="I53" s="266"/>
      <c r="J53" s="266"/>
    </row>
    <row r="54" spans="1:10" ht="12.75" customHeight="1" x14ac:dyDescent="0.25">
      <c r="A54" s="266"/>
      <c r="B54" s="266"/>
      <c r="C54" s="266"/>
      <c r="D54" s="266"/>
      <c r="E54" s="266"/>
      <c r="F54" s="266"/>
      <c r="G54" s="266"/>
      <c r="H54" s="266"/>
      <c r="I54" s="266"/>
      <c r="J54" s="266"/>
    </row>
    <row r="55" spans="1:10" ht="12.75" customHeight="1" x14ac:dyDescent="0.25">
      <c r="A55" s="266"/>
      <c r="B55" s="266"/>
      <c r="C55" s="266"/>
      <c r="D55" s="266"/>
      <c r="E55" s="266"/>
      <c r="F55" s="266"/>
      <c r="G55" s="266"/>
      <c r="H55" s="266"/>
      <c r="I55" s="266"/>
      <c r="J55" s="266"/>
    </row>
    <row r="56" spans="1:10" ht="12.75" customHeight="1" x14ac:dyDescent="0.25">
      <c r="A56" s="216"/>
      <c r="B56" s="216"/>
      <c r="C56" s="216"/>
      <c r="D56" s="216"/>
      <c r="E56" s="216"/>
      <c r="F56" s="216"/>
      <c r="G56" s="216"/>
      <c r="H56" s="216"/>
      <c r="I56" s="216"/>
      <c r="J56" s="216"/>
    </row>
    <row r="57" spans="1:10" ht="12.75" customHeight="1" x14ac:dyDescent="0.25">
      <c r="A57" s="262" t="s">
        <v>277</v>
      </c>
      <c r="B57" s="262"/>
      <c r="C57" s="262"/>
      <c r="D57" s="262"/>
      <c r="E57" s="262"/>
      <c r="F57" s="262"/>
      <c r="G57" s="262"/>
      <c r="H57" s="262"/>
      <c r="I57" s="262"/>
      <c r="J57" s="262"/>
    </row>
    <row r="58" spans="1:10" ht="12.75" customHeight="1" x14ac:dyDescent="0.25">
      <c r="A58" s="262"/>
      <c r="B58" s="262"/>
      <c r="C58" s="262"/>
      <c r="D58" s="262"/>
      <c r="E58" s="262"/>
      <c r="F58" s="262"/>
      <c r="G58" s="262"/>
      <c r="H58" s="262"/>
      <c r="I58" s="262"/>
      <c r="J58" s="262"/>
    </row>
    <row r="59" spans="1:10" ht="14.25" customHeight="1" x14ac:dyDescent="0.25">
      <c r="A59" s="262"/>
      <c r="B59" s="262"/>
      <c r="C59" s="262"/>
      <c r="D59" s="262"/>
      <c r="E59" s="262"/>
      <c r="F59" s="262"/>
      <c r="G59" s="262"/>
      <c r="H59" s="262"/>
      <c r="I59" s="262"/>
      <c r="J59" s="262"/>
    </row>
    <row r="60" spans="1:10" ht="12.75" customHeight="1" x14ac:dyDescent="0.25">
      <c r="A60" s="224"/>
      <c r="B60" s="224"/>
      <c r="C60" s="224"/>
      <c r="D60" s="224"/>
      <c r="E60" s="224"/>
      <c r="F60" s="224"/>
      <c r="G60" s="224"/>
      <c r="H60" s="224"/>
      <c r="I60" s="224"/>
      <c r="J60" s="224"/>
    </row>
    <row r="61" spans="1:10" ht="15" customHeight="1" x14ac:dyDescent="0.25">
      <c r="A61" s="233" t="s">
        <v>92</v>
      </c>
      <c r="B61" s="224"/>
      <c r="C61" s="224"/>
      <c r="D61" s="224"/>
      <c r="E61" s="224"/>
      <c r="F61" s="224"/>
      <c r="G61" s="224"/>
      <c r="H61" s="224"/>
      <c r="I61" s="224"/>
      <c r="J61" s="224"/>
    </row>
    <row r="62" spans="1:10" ht="12.75" customHeight="1" x14ac:dyDescent="0.25">
      <c r="A62" s="270" t="s">
        <v>90</v>
      </c>
      <c r="B62" s="270"/>
      <c r="C62" s="270"/>
      <c r="D62" s="270"/>
      <c r="E62" s="270"/>
      <c r="F62" s="270"/>
      <c r="G62" s="270"/>
      <c r="H62" s="270"/>
      <c r="I62" s="270"/>
      <c r="J62" s="270"/>
    </row>
    <row r="63" spans="1:10" ht="12.75" customHeight="1" x14ac:dyDescent="0.25">
      <c r="A63" s="270"/>
      <c r="B63" s="270"/>
      <c r="C63" s="270"/>
      <c r="D63" s="270"/>
      <c r="E63" s="270"/>
      <c r="F63" s="270"/>
      <c r="G63" s="270"/>
      <c r="H63" s="270"/>
      <c r="I63" s="270"/>
      <c r="J63" s="270"/>
    </row>
    <row r="64" spans="1:10" ht="12.75" customHeight="1" x14ac:dyDescent="0.25">
      <c r="A64" s="216"/>
      <c r="B64" s="216"/>
      <c r="C64" s="216"/>
      <c r="D64" s="216"/>
      <c r="E64" s="216"/>
      <c r="F64" s="216"/>
      <c r="G64" s="216"/>
      <c r="H64" s="216"/>
      <c r="I64" s="216"/>
      <c r="J64" s="216"/>
    </row>
    <row r="65" spans="1:10" ht="12.75" customHeight="1" x14ac:dyDescent="0.25">
      <c r="A65" s="270" t="s">
        <v>117</v>
      </c>
      <c r="B65" s="270"/>
      <c r="C65" s="270"/>
      <c r="D65" s="270"/>
      <c r="E65" s="270"/>
      <c r="F65" s="270"/>
      <c r="G65" s="270"/>
      <c r="H65" s="270"/>
      <c r="I65" s="270"/>
      <c r="J65" s="270"/>
    </row>
    <row r="66" spans="1:10" ht="12.75" customHeight="1" x14ac:dyDescent="0.25">
      <c r="A66" s="270"/>
      <c r="B66" s="270"/>
      <c r="C66" s="270"/>
      <c r="D66" s="270"/>
      <c r="E66" s="270"/>
      <c r="F66" s="270"/>
      <c r="G66" s="270"/>
      <c r="H66" s="270"/>
      <c r="I66" s="270"/>
      <c r="J66" s="270"/>
    </row>
    <row r="67" spans="1:10" ht="12.75" customHeight="1" x14ac:dyDescent="0.25">
      <c r="A67" s="270"/>
      <c r="B67" s="270"/>
      <c r="C67" s="270"/>
      <c r="D67" s="270"/>
      <c r="E67" s="270"/>
      <c r="F67" s="270"/>
      <c r="G67" s="270"/>
      <c r="H67" s="270"/>
      <c r="I67" s="270"/>
      <c r="J67" s="270"/>
    </row>
    <row r="68" spans="1:10" ht="12.75" customHeight="1" x14ac:dyDescent="0.25">
      <c r="A68" s="224"/>
      <c r="B68" s="226"/>
      <c r="C68" s="226"/>
      <c r="D68" s="226"/>
      <c r="E68" s="226"/>
      <c r="F68" s="226"/>
      <c r="G68" s="226"/>
      <c r="H68" s="226"/>
      <c r="I68" s="226"/>
      <c r="J68" s="226"/>
    </row>
    <row r="69" spans="1:10" ht="12.75" customHeight="1" x14ac:dyDescent="0.25">
      <c r="A69" s="224"/>
      <c r="B69" s="276" t="s">
        <v>107</v>
      </c>
      <c r="C69" s="276"/>
      <c r="D69" s="276"/>
      <c r="E69" s="226"/>
      <c r="F69" s="226"/>
      <c r="G69" s="226"/>
      <c r="H69" s="226"/>
      <c r="I69" s="226"/>
      <c r="J69" s="226"/>
    </row>
    <row r="70" spans="1:10" ht="12.75" customHeight="1" x14ac:dyDescent="0.25">
      <c r="A70" s="216"/>
      <c r="B70" s="220" t="s">
        <v>230</v>
      </c>
      <c r="C70" s="220"/>
      <c r="D70" s="220"/>
      <c r="E70" s="220"/>
      <c r="F70" s="220"/>
      <c r="G70" s="216"/>
      <c r="H70" s="216"/>
      <c r="I70" s="216"/>
      <c r="J70" s="216"/>
    </row>
    <row r="71" spans="1:10" ht="12.75" customHeight="1" x14ac:dyDescent="0.25">
      <c r="A71" s="216"/>
      <c r="B71" s="229" t="s">
        <v>231</v>
      </c>
      <c r="C71" s="220"/>
      <c r="D71" s="220"/>
      <c r="E71" s="220"/>
      <c r="F71" s="220"/>
      <c r="G71" s="216"/>
      <c r="H71" s="216"/>
      <c r="I71" s="216"/>
      <c r="J71" s="216"/>
    </row>
    <row r="72" spans="1:10" ht="12.75" customHeight="1" x14ac:dyDescent="0.25">
      <c r="A72" s="216"/>
      <c r="B72" s="220" t="s">
        <v>113</v>
      </c>
      <c r="C72" s="220"/>
      <c r="D72" s="220"/>
      <c r="E72" s="220"/>
      <c r="F72" s="220"/>
      <c r="G72" s="216"/>
      <c r="H72" s="216"/>
      <c r="I72" s="216"/>
      <c r="J72" s="216"/>
    </row>
    <row r="73" spans="1:10" ht="12.75" customHeight="1" x14ac:dyDescent="0.25">
      <c r="A73" s="216"/>
      <c r="B73" s="229" t="s">
        <v>108</v>
      </c>
      <c r="C73" s="220"/>
      <c r="D73" s="220"/>
      <c r="E73" s="220"/>
      <c r="F73" s="220"/>
      <c r="G73" s="216"/>
      <c r="H73" s="216"/>
      <c r="I73" s="216"/>
      <c r="J73" s="216"/>
    </row>
    <row r="74" spans="1:10" ht="12.75" customHeight="1" x14ac:dyDescent="0.25">
      <c r="A74" s="216"/>
      <c r="B74" s="220" t="s">
        <v>232</v>
      </c>
      <c r="C74" s="220"/>
      <c r="D74" s="220"/>
      <c r="E74" s="220"/>
      <c r="F74" s="220"/>
      <c r="G74" s="216"/>
      <c r="H74" s="216"/>
      <c r="I74" s="216"/>
      <c r="J74" s="216"/>
    </row>
    <row r="75" spans="1:10" ht="12.75" customHeight="1" x14ac:dyDescent="0.25">
      <c r="A75" s="216"/>
      <c r="B75" s="229" t="s">
        <v>109</v>
      </c>
      <c r="C75" s="220"/>
      <c r="D75" s="220"/>
      <c r="E75" s="220"/>
      <c r="F75" s="220"/>
      <c r="G75" s="216"/>
      <c r="H75" s="216"/>
      <c r="I75" s="216"/>
      <c r="J75" s="216"/>
    </row>
    <row r="76" spans="1:10" ht="12.75" customHeight="1" x14ac:dyDescent="0.25">
      <c r="A76" s="220"/>
      <c r="B76" s="220" t="s">
        <v>114</v>
      </c>
      <c r="C76" s="220"/>
      <c r="D76" s="220"/>
      <c r="E76" s="220"/>
      <c r="F76" s="220"/>
      <c r="G76" s="220"/>
      <c r="H76" s="220"/>
      <c r="I76" s="220"/>
      <c r="J76" s="220"/>
    </row>
    <row r="77" spans="1:10" ht="12.75" customHeight="1" x14ac:dyDescent="0.25">
      <c r="A77" s="216"/>
      <c r="B77" s="220" t="s">
        <v>115</v>
      </c>
      <c r="C77" s="220"/>
      <c r="D77" s="220"/>
      <c r="E77" s="220"/>
      <c r="F77" s="220"/>
      <c r="G77" s="216"/>
      <c r="H77" s="216"/>
      <c r="I77" s="216"/>
      <c r="J77" s="216"/>
    </row>
    <row r="78" spans="1:10" ht="12.75" customHeight="1" x14ac:dyDescent="0.25">
      <c r="A78" s="216"/>
      <c r="B78" s="220" t="s">
        <v>233</v>
      </c>
      <c r="C78" s="220"/>
      <c r="D78" s="220"/>
      <c r="E78" s="220"/>
      <c r="F78" s="220"/>
      <c r="G78" s="216"/>
      <c r="H78" s="216"/>
      <c r="I78" s="216"/>
      <c r="J78" s="216"/>
    </row>
    <row r="79" spans="1:10" ht="12.75" customHeight="1" x14ac:dyDescent="0.25">
      <c r="A79" s="216"/>
      <c r="B79" s="229" t="s">
        <v>110</v>
      </c>
      <c r="C79" s="220"/>
      <c r="D79" s="220"/>
      <c r="E79" s="220"/>
      <c r="F79" s="220"/>
      <c r="G79" s="216"/>
      <c r="H79" s="216"/>
      <c r="I79" s="216"/>
      <c r="J79" s="216"/>
    </row>
    <row r="80" spans="1:10" ht="12.75" customHeight="1" x14ac:dyDescent="0.25">
      <c r="A80" s="216"/>
      <c r="B80" s="231" t="s">
        <v>123</v>
      </c>
      <c r="C80" s="220"/>
      <c r="D80" s="220"/>
      <c r="E80" s="220"/>
      <c r="F80" s="220"/>
      <c r="G80" s="216"/>
      <c r="H80" s="216"/>
      <c r="I80" s="216"/>
      <c r="J80" s="216"/>
    </row>
    <row r="81" spans="1:10" ht="12.75" customHeight="1" x14ac:dyDescent="0.25">
      <c r="A81" s="220"/>
      <c r="B81" s="231" t="s">
        <v>124</v>
      </c>
      <c r="C81" s="220"/>
      <c r="D81" s="220"/>
      <c r="E81" s="220"/>
      <c r="F81" s="220"/>
      <c r="G81" s="220"/>
      <c r="H81" s="220"/>
      <c r="I81" s="220"/>
      <c r="J81" s="220"/>
    </row>
    <row r="82" spans="1:10" ht="12.75" customHeight="1" x14ac:dyDescent="0.25">
      <c r="A82" s="216"/>
      <c r="B82" s="216"/>
      <c r="C82" s="216"/>
      <c r="D82" s="216"/>
      <c r="E82" s="216"/>
      <c r="F82" s="216"/>
      <c r="G82" s="216"/>
      <c r="H82" s="216"/>
      <c r="I82" s="216"/>
      <c r="J82" s="216"/>
    </row>
    <row r="83" spans="1:10" ht="12.75" customHeight="1" x14ac:dyDescent="0.25">
      <c r="A83" s="271" t="s">
        <v>91</v>
      </c>
      <c r="B83" s="271"/>
      <c r="C83" s="271"/>
      <c r="D83" s="271"/>
      <c r="E83" s="271"/>
      <c r="F83" s="271"/>
      <c r="G83" s="271"/>
      <c r="H83" s="271"/>
      <c r="I83" s="271"/>
      <c r="J83" s="271"/>
    </row>
    <row r="84" spans="1:10" ht="12.75" customHeight="1" x14ac:dyDescent="0.25">
      <c r="A84" s="271"/>
      <c r="B84" s="271"/>
      <c r="C84" s="271"/>
      <c r="D84" s="271"/>
      <c r="E84" s="271"/>
      <c r="F84" s="271"/>
      <c r="G84" s="271"/>
      <c r="H84" s="271"/>
      <c r="I84" s="271"/>
      <c r="J84" s="271"/>
    </row>
    <row r="85" spans="1:10" ht="12.75" customHeight="1" x14ac:dyDescent="0.25">
      <c r="A85" s="271"/>
      <c r="B85" s="271"/>
      <c r="C85" s="271"/>
      <c r="D85" s="271"/>
      <c r="E85" s="271"/>
      <c r="F85" s="271"/>
      <c r="G85" s="271"/>
      <c r="H85" s="271"/>
      <c r="I85" s="271"/>
      <c r="J85" s="271"/>
    </row>
    <row r="86" spans="1:10" ht="12.75" customHeight="1" x14ac:dyDescent="0.25">
      <c r="A86" s="232"/>
      <c r="B86" s="220"/>
      <c r="C86" s="220"/>
      <c r="D86" s="220"/>
      <c r="E86" s="220"/>
      <c r="F86" s="220"/>
      <c r="G86" s="220"/>
      <c r="H86" s="220"/>
      <c r="I86" s="220"/>
      <c r="J86" s="220"/>
    </row>
    <row r="87" spans="1:10" ht="15" customHeight="1" x14ac:dyDescent="0.25">
      <c r="A87" s="233" t="s">
        <v>125</v>
      </c>
      <c r="B87" s="220"/>
      <c r="C87" s="220"/>
      <c r="D87" s="220"/>
      <c r="E87" s="220"/>
      <c r="F87" s="220"/>
      <c r="G87" s="220"/>
      <c r="H87" s="220"/>
      <c r="I87" s="220"/>
      <c r="J87" s="220"/>
    </row>
    <row r="88" spans="1:10" ht="12.75" customHeight="1" x14ac:dyDescent="0.25">
      <c r="A88" s="216"/>
      <c r="B88" s="216"/>
      <c r="C88" s="216"/>
      <c r="D88" s="216"/>
      <c r="E88" s="216"/>
      <c r="F88" s="216"/>
      <c r="G88" s="216"/>
      <c r="H88" s="216"/>
      <c r="I88" s="216"/>
      <c r="J88" s="216"/>
    </row>
    <row r="89" spans="1:10" ht="12.75" customHeight="1" x14ac:dyDescent="0.25">
      <c r="A89" s="273" t="s">
        <v>122</v>
      </c>
      <c r="B89" s="274"/>
      <c r="C89" s="274"/>
      <c r="D89" s="274"/>
      <c r="E89" s="274"/>
      <c r="F89" s="274"/>
      <c r="G89" s="274"/>
      <c r="H89" s="274"/>
      <c r="I89" s="274"/>
      <c r="J89" s="274"/>
    </row>
    <row r="90" spans="1:10" ht="12.75" customHeight="1" x14ac:dyDescent="0.25">
      <c r="A90" s="216"/>
      <c r="B90" s="221"/>
      <c r="C90" s="221"/>
      <c r="D90" s="221"/>
      <c r="E90" s="221"/>
      <c r="F90" s="221"/>
      <c r="G90" s="221"/>
      <c r="H90" s="221"/>
      <c r="I90" s="221"/>
      <c r="J90" s="221"/>
    </row>
    <row r="91" spans="1:10" ht="12.75" customHeight="1" x14ac:dyDescent="0.25">
      <c r="A91" s="275" t="s">
        <v>234</v>
      </c>
      <c r="B91" s="275"/>
      <c r="C91" s="275"/>
      <c r="D91" s="275"/>
      <c r="E91" s="275"/>
      <c r="F91" s="275"/>
      <c r="G91" s="275"/>
      <c r="H91" s="275"/>
      <c r="I91" s="275"/>
      <c r="J91" s="275"/>
    </row>
    <row r="92" spans="1:10" ht="12.75" customHeight="1" x14ac:dyDescent="0.25">
      <c r="A92" s="275"/>
      <c r="B92" s="275"/>
      <c r="C92" s="275"/>
      <c r="D92" s="275"/>
      <c r="E92" s="275"/>
      <c r="F92" s="275"/>
      <c r="G92" s="275"/>
      <c r="H92" s="275"/>
      <c r="I92" s="275"/>
      <c r="J92" s="275"/>
    </row>
    <row r="93" spans="1:10" ht="12.75" customHeight="1" x14ac:dyDescent="0.25">
      <c r="A93" s="272" t="s">
        <v>162</v>
      </c>
      <c r="B93" s="272"/>
      <c r="C93" s="272"/>
      <c r="D93" s="272"/>
      <c r="E93" s="272"/>
      <c r="F93" s="272"/>
      <c r="G93" s="272"/>
      <c r="H93" s="272"/>
      <c r="I93" s="272"/>
      <c r="J93" s="272"/>
    </row>
    <row r="94" spans="1:10" ht="12.75" customHeight="1" x14ac:dyDescent="0.25">
      <c r="A94" s="216"/>
      <c r="B94" s="216"/>
      <c r="C94" s="216"/>
      <c r="D94" s="216"/>
      <c r="E94" s="216"/>
      <c r="F94" s="216"/>
      <c r="G94" s="216"/>
      <c r="H94" s="216"/>
      <c r="I94" s="216"/>
      <c r="J94" s="216"/>
    </row>
    <row r="95" spans="1:10" ht="12.75" customHeight="1" x14ac:dyDescent="0.25">
      <c r="A95" s="231" t="s">
        <v>126</v>
      </c>
      <c r="B95" s="220"/>
      <c r="C95" s="220"/>
      <c r="D95" s="216"/>
      <c r="E95" s="216"/>
      <c r="F95" s="216"/>
      <c r="G95" s="216"/>
      <c r="H95" s="216"/>
      <c r="I95" s="216"/>
      <c r="J95" s="216"/>
    </row>
    <row r="96" spans="1:10" ht="12.75" customHeight="1" x14ac:dyDescent="0.25">
      <c r="A96" s="229"/>
      <c r="B96" s="220"/>
      <c r="C96" s="220"/>
      <c r="D96" s="220"/>
      <c r="E96" s="220"/>
      <c r="F96" s="220"/>
      <c r="G96" s="220"/>
      <c r="H96" s="220"/>
      <c r="I96" s="220"/>
      <c r="J96" s="220"/>
    </row>
    <row r="97" spans="1:10" ht="12.75" customHeight="1" x14ac:dyDescent="0.25">
      <c r="A97" s="229"/>
      <c r="B97" s="220" t="s">
        <v>192</v>
      </c>
      <c r="C97" s="220"/>
      <c r="D97" s="220" t="s">
        <v>193</v>
      </c>
      <c r="E97" s="220"/>
      <c r="F97" s="235" t="s">
        <v>194</v>
      </c>
      <c r="G97" s="220"/>
      <c r="H97" s="220"/>
      <c r="I97" s="220"/>
      <c r="J97" s="220"/>
    </row>
    <row r="98" spans="1:10" ht="12.75" customHeight="1" x14ac:dyDescent="0.25">
      <c r="A98" s="219"/>
      <c r="B98" s="219" t="s">
        <v>156</v>
      </c>
      <c r="C98" s="219"/>
      <c r="D98" s="219" t="s">
        <v>157</v>
      </c>
      <c r="E98" s="219"/>
      <c r="F98" s="235" t="s">
        <v>158</v>
      </c>
      <c r="G98" s="219"/>
      <c r="H98" s="219"/>
      <c r="I98" s="219"/>
      <c r="J98" s="219"/>
    </row>
    <row r="99" spans="1:10" ht="12.75" customHeight="1" x14ac:dyDescent="0.25">
      <c r="A99" s="219"/>
      <c r="B99" s="219" t="s">
        <v>130</v>
      </c>
      <c r="C99" s="219"/>
      <c r="D99" s="219" t="s">
        <v>88</v>
      </c>
      <c r="E99" s="219"/>
      <c r="F99" s="235" t="s">
        <v>131</v>
      </c>
      <c r="G99" s="219"/>
      <c r="H99" s="219"/>
      <c r="I99" s="219"/>
      <c r="J99" s="219"/>
    </row>
    <row r="100" spans="1:10" ht="12.75" customHeight="1" x14ac:dyDescent="0.25">
      <c r="A100" s="216"/>
      <c r="B100" s="223" t="s">
        <v>61</v>
      </c>
      <c r="C100" s="223"/>
      <c r="D100" s="222" t="s">
        <v>65</v>
      </c>
      <c r="E100" s="222"/>
      <c r="F100" s="218" t="s">
        <v>64</v>
      </c>
      <c r="G100" s="230"/>
      <c r="H100" s="222"/>
      <c r="I100" s="222"/>
      <c r="J100" s="216"/>
    </row>
    <row r="101" spans="1:10" ht="12.75" customHeight="1" x14ac:dyDescent="0.25">
      <c r="A101" s="220"/>
      <c r="B101" s="222" t="s">
        <v>235</v>
      </c>
      <c r="C101" s="222"/>
      <c r="D101" s="222" t="s">
        <v>236</v>
      </c>
      <c r="E101" s="222"/>
      <c r="F101" s="235" t="s">
        <v>237</v>
      </c>
      <c r="G101" s="230"/>
      <c r="H101" s="222"/>
      <c r="I101" s="222"/>
      <c r="J101" s="220"/>
    </row>
    <row r="102" spans="1:10" ht="12.75" customHeight="1" x14ac:dyDescent="0.25">
      <c r="A102" s="216"/>
      <c r="B102" s="222" t="s">
        <v>238</v>
      </c>
      <c r="C102" s="222"/>
      <c r="D102" s="222" t="s">
        <v>60</v>
      </c>
      <c r="E102" s="222"/>
      <c r="F102" s="235" t="s">
        <v>239</v>
      </c>
      <c r="G102" s="230"/>
      <c r="H102" s="222"/>
      <c r="I102" s="222"/>
      <c r="J102" s="216"/>
    </row>
    <row r="103" spans="1:10" ht="12.75" customHeight="1" x14ac:dyDescent="0.25">
      <c r="A103" s="219"/>
      <c r="B103" s="228" t="s">
        <v>209</v>
      </c>
      <c r="C103" s="228"/>
      <c r="D103" s="228" t="s">
        <v>210</v>
      </c>
      <c r="E103" s="228"/>
      <c r="F103" s="218" t="s">
        <v>211</v>
      </c>
      <c r="G103" s="230"/>
      <c r="H103" s="230"/>
      <c r="I103" s="236"/>
      <c r="J103" s="219"/>
    </row>
    <row r="104" spans="1:10" ht="12.75" customHeight="1" x14ac:dyDescent="0.25">
      <c r="A104" s="220"/>
      <c r="B104" s="223" t="s">
        <v>159</v>
      </c>
      <c r="C104" s="223"/>
      <c r="D104" s="222" t="s">
        <v>160</v>
      </c>
      <c r="E104" s="222"/>
      <c r="F104" s="235" t="s">
        <v>161</v>
      </c>
      <c r="G104" s="230"/>
      <c r="H104" s="222"/>
      <c r="I104" s="222"/>
      <c r="J104" s="220"/>
    </row>
    <row r="105" spans="1:10" ht="12.75" customHeight="1" x14ac:dyDescent="0.25">
      <c r="A105" s="220"/>
      <c r="B105" s="223" t="s">
        <v>240</v>
      </c>
      <c r="C105" s="223"/>
      <c r="D105" s="222" t="s">
        <v>241</v>
      </c>
      <c r="E105" s="222"/>
      <c r="F105" s="235" t="s">
        <v>278</v>
      </c>
      <c r="G105" s="230"/>
      <c r="H105" s="222"/>
      <c r="I105" s="222"/>
      <c r="J105" s="220"/>
    </row>
    <row r="106" spans="1:10" ht="12.75" customHeight="1" x14ac:dyDescent="0.25">
      <c r="A106" s="220"/>
      <c r="B106" s="223" t="s">
        <v>212</v>
      </c>
      <c r="C106" s="223"/>
      <c r="D106" s="222" t="s">
        <v>213</v>
      </c>
      <c r="E106" s="222"/>
      <c r="F106" s="235" t="s">
        <v>214</v>
      </c>
      <c r="G106" s="230"/>
      <c r="H106" s="222"/>
      <c r="I106" s="222"/>
      <c r="J106" s="220"/>
    </row>
    <row r="107" spans="1:10" ht="12.75" customHeight="1" x14ac:dyDescent="0.25">
      <c r="A107" s="216"/>
      <c r="B107" s="223"/>
      <c r="C107" s="223"/>
      <c r="D107" s="222"/>
      <c r="E107" s="222"/>
      <c r="F107" s="218"/>
      <c r="G107" s="222"/>
      <c r="H107" s="222"/>
      <c r="I107" s="222"/>
      <c r="J107" s="216"/>
    </row>
    <row r="108" spans="1:10" ht="12.75" customHeight="1" x14ac:dyDescent="0.25">
      <c r="A108" s="217" t="s">
        <v>218</v>
      </c>
      <c r="B108" s="216"/>
      <c r="C108" s="216"/>
      <c r="D108" s="216"/>
      <c r="E108" s="216"/>
      <c r="F108" s="218"/>
      <c r="G108" s="216"/>
      <c r="H108" s="216"/>
      <c r="I108" s="216"/>
      <c r="J108" s="216"/>
    </row>
    <row r="109" spans="1:10" ht="12.75" customHeight="1" x14ac:dyDescent="0.25">
      <c r="A109" s="216"/>
      <c r="B109" s="216"/>
      <c r="C109" s="216"/>
      <c r="D109" s="216"/>
      <c r="E109" s="216"/>
      <c r="F109" s="218"/>
      <c r="G109" s="196"/>
      <c r="H109" s="196"/>
      <c r="I109" s="196"/>
      <c r="J109" s="196"/>
    </row>
    <row r="110" spans="1:10" ht="12.75" customHeight="1" x14ac:dyDescent="0.25">
      <c r="A110" s="216"/>
      <c r="B110" s="220" t="s">
        <v>67</v>
      </c>
      <c r="C110" s="216"/>
      <c r="D110" s="220" t="s">
        <v>53</v>
      </c>
      <c r="E110" s="216"/>
      <c r="F110" s="218" t="s">
        <v>68</v>
      </c>
      <c r="G110" s="197"/>
      <c r="H110" s="197"/>
      <c r="I110" s="197"/>
      <c r="J110" s="197"/>
    </row>
    <row r="111" spans="1:10" ht="12.75" customHeight="1" x14ac:dyDescent="0.25">
      <c r="A111" s="216"/>
      <c r="B111" s="216"/>
      <c r="C111" s="216"/>
      <c r="D111" s="216"/>
      <c r="E111" s="216"/>
      <c r="F111" s="216"/>
    </row>
    <row r="112" spans="1:10" ht="12.75" customHeight="1" x14ac:dyDescent="0.25">
      <c r="A112" s="217" t="s">
        <v>7</v>
      </c>
      <c r="B112" s="220" t="s">
        <v>120</v>
      </c>
      <c r="C112" s="216"/>
      <c r="D112" s="216"/>
      <c r="E112" s="216"/>
      <c r="F112" s="216"/>
    </row>
    <row r="113" spans="1:6" ht="12.75" customHeight="1" x14ac:dyDescent="0.25">
      <c r="A113" s="216"/>
      <c r="B113" s="220" t="s">
        <v>121</v>
      </c>
      <c r="C113" s="216"/>
      <c r="D113" s="216"/>
      <c r="E113" s="216"/>
      <c r="F113" s="216"/>
    </row>
  </sheetData>
  <mergeCells count="17">
    <mergeCell ref="A62:J63"/>
    <mergeCell ref="A83:J85"/>
    <mergeCell ref="A93:J93"/>
    <mergeCell ref="A89:J89"/>
    <mergeCell ref="A65:J67"/>
    <mergeCell ref="A91:J92"/>
    <mergeCell ref="B69:D69"/>
    <mergeCell ref="A15:J16"/>
    <mergeCell ref="A18:J19"/>
    <mergeCell ref="A21:J24"/>
    <mergeCell ref="A31:J34"/>
    <mergeCell ref="A26:J28"/>
    <mergeCell ref="A36:J40"/>
    <mergeCell ref="A57:J59"/>
    <mergeCell ref="A43:J47"/>
    <mergeCell ref="A49:J51"/>
    <mergeCell ref="A53:J55"/>
  </mergeCells>
  <hyperlinks>
    <hyperlink ref="F110" r:id="rId1" xr:uid="{00000000-0004-0000-0300-000001000000}"/>
    <hyperlink ref="F100" r:id="rId2" xr:uid="{8C914E49-9255-494B-B9B5-A5D591BB5B0B}"/>
    <hyperlink ref="A93" r:id="rId3" display="ACC.CAFR@dfa.arkansas.gov" xr:uid="{00000000-0004-0000-0300-000000000000}"/>
    <hyperlink ref="F99" r:id="rId4" xr:uid="{A7899EFD-8F2F-4F1E-8C43-6EC9F8BAEF30}"/>
    <hyperlink ref="F103" r:id="rId5" display="Jerry.Ellis@dfa.arkansas.gov" xr:uid="{4B2604FB-5830-44EA-B1A2-D7038FB1A98A}"/>
    <hyperlink ref="F98" r:id="rId6" xr:uid="{33BE03BD-0AF8-446E-AB58-D06F737390A4}"/>
    <hyperlink ref="A93:J93" r:id="rId7" display="FRS.ACFR@dfa.arkansas.gov" xr:uid="{0D834150-125B-48D4-A7C7-3DA5024F005C}"/>
    <hyperlink ref="F97" r:id="rId8" xr:uid="{0F7EE36A-59CC-454C-9D2E-63DB4BE13767}"/>
    <hyperlink ref="F102" r:id="rId9" display="Jordan.Muir@dfa.arkansas.gov" xr:uid="{31EAD4BC-B43A-4875-96CC-BA0983CAAAB1}"/>
    <hyperlink ref="F104" r:id="rId10" xr:uid="{D90C9C72-C3F2-40BF-BE3F-19EDE630FABA}"/>
    <hyperlink ref="F101" r:id="rId11" display="John.Joyner@dfa.arkansas.gov" xr:uid="{1EF7E5C8-68C3-4F2D-A44E-686A36992E99}"/>
    <hyperlink ref="F105" r:id="rId12" xr:uid="{1226E9A6-12FF-4E9E-894F-CE6EF3A11D82}"/>
  </hyperlinks>
  <pageMargins left="0.5" right="0.5" top="1" bottom="0.5" header="0.3" footer="0.3"/>
  <pageSetup paperSize="5" scale="95" fitToHeight="0" orientation="portrait" useFirstPageNumber="1" horizontalDpi="4294967293" r:id="rId13"/>
  <headerFooter scaleWithDoc="0">
    <oddFooter>&amp;L&amp;A&amp;C&amp;P/&amp;N</oddFooter>
  </headerFooter>
  <ignoredErrors>
    <ignoredError sqref="A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71880-9903-45CF-8596-B0C514B58A1C}">
  <sheetPr>
    <tabColor theme="6" tint="-0.499984740745262"/>
    <pageSetUpPr fitToPage="1"/>
  </sheetPr>
  <dimension ref="A1:Y74"/>
  <sheetViews>
    <sheetView showGridLines="0" zoomScaleNormal="100" zoomScaleSheetLayoutView="100" workbookViewId="0">
      <selection activeCell="I7" sqref="I7"/>
    </sheetView>
  </sheetViews>
  <sheetFormatPr defaultColWidth="9.109375" defaultRowHeight="13.2" x14ac:dyDescent="0.25"/>
  <cols>
    <col min="1" max="3" width="9.109375" style="79"/>
    <col min="4" max="4" width="9.109375" style="79" customWidth="1"/>
    <col min="5" max="7" width="9.109375" style="79"/>
    <col min="8" max="8" width="16.44140625" style="79" customWidth="1"/>
    <col min="9" max="9" width="9.109375" style="79"/>
    <col min="10" max="10" width="2.6640625" style="79" customWidth="1"/>
    <col min="11" max="11" width="7.109375" style="79" customWidth="1"/>
    <col min="12" max="12" width="12.88671875" style="79" customWidth="1"/>
    <col min="13" max="16384" width="9.109375" style="79"/>
  </cols>
  <sheetData>
    <row r="1" spans="1:25" s="92" customFormat="1" ht="20.399999999999999" x14ac:dyDescent="0.35">
      <c r="A1" s="277" t="s">
        <v>81</v>
      </c>
      <c r="B1" s="277"/>
      <c r="C1" s="277"/>
      <c r="D1" s="277"/>
      <c r="E1" s="277"/>
      <c r="H1" s="278" t="str">
        <f>'Table of Contents - Part 2'!E16</f>
        <v>DUE DATE:  8/8/2025</v>
      </c>
      <c r="I1" s="278"/>
      <c r="J1" s="278"/>
      <c r="K1" s="278"/>
      <c r="L1" s="278"/>
    </row>
    <row r="2" spans="1:25" s="94" customFormat="1" ht="12.75" customHeight="1" x14ac:dyDescent="0.25">
      <c r="A2" s="93"/>
      <c r="I2" s="97"/>
      <c r="J2" s="97"/>
    </row>
    <row r="3" spans="1:25" s="94" customFormat="1" ht="15.75" customHeight="1" x14ac:dyDescent="0.3">
      <c r="A3" s="95" t="s">
        <v>41</v>
      </c>
      <c r="D3" s="96"/>
      <c r="E3" s="81" t="str">
        <f>+'Title Page'!$D$19</f>
        <v xml:space="preserve"> </v>
      </c>
      <c r="F3" s="118"/>
      <c r="G3" s="118"/>
      <c r="H3" s="118"/>
      <c r="I3" s="118"/>
      <c r="J3" s="119"/>
      <c r="K3" s="119"/>
      <c r="L3" s="119"/>
    </row>
    <row r="4" spans="1:25" s="94" customFormat="1" ht="15.75" customHeight="1" x14ac:dyDescent="0.3">
      <c r="A4" s="95" t="s">
        <v>40</v>
      </c>
      <c r="D4" s="96"/>
      <c r="E4" s="140" t="str">
        <f>+'Title Page'!$D$20</f>
        <v xml:space="preserve"> </v>
      </c>
      <c r="F4" s="122"/>
      <c r="G4" s="120"/>
      <c r="H4" s="120"/>
      <c r="I4" s="121"/>
      <c r="J4" s="97"/>
      <c r="K4" s="97"/>
      <c r="L4" s="97"/>
    </row>
    <row r="5" spans="1:25" s="99" customFormat="1" ht="15.75" customHeight="1" x14ac:dyDescent="0.25">
      <c r="A5" s="98"/>
      <c r="D5" s="100"/>
      <c r="E5" s="101"/>
      <c r="F5" s="101"/>
      <c r="G5" s="102"/>
      <c r="H5" s="102"/>
      <c r="I5" s="103"/>
      <c r="J5" s="103"/>
    </row>
    <row r="6" spans="1:25" s="99" customFormat="1" ht="15.75" customHeight="1" x14ac:dyDescent="0.25">
      <c r="A6" s="98" t="s">
        <v>74</v>
      </c>
      <c r="D6" s="100"/>
      <c r="E6" s="101" t="s">
        <v>75</v>
      </c>
      <c r="F6" s="101"/>
      <c r="G6" s="102"/>
      <c r="H6" s="102"/>
      <c r="I6" s="103"/>
      <c r="J6" s="103"/>
    </row>
    <row r="7" spans="1:25" s="161" customFormat="1" ht="12.75" customHeight="1" x14ac:dyDescent="0.25">
      <c r="A7" s="160"/>
    </row>
    <row r="8" spans="1:25" s="161" customFormat="1" ht="12.75" customHeight="1" x14ac:dyDescent="0.25">
      <c r="A8" s="160"/>
    </row>
    <row r="9" spans="1:25" s="162" customFormat="1" ht="15.75" customHeight="1" x14ac:dyDescent="0.25">
      <c r="A9" s="279" t="s">
        <v>163</v>
      </c>
      <c r="B9" s="279"/>
      <c r="C9" s="279"/>
      <c r="D9" s="279"/>
      <c r="E9" s="279"/>
      <c r="F9" s="279"/>
      <c r="G9" s="280"/>
      <c r="H9" s="280"/>
      <c r="I9" s="280"/>
      <c r="J9" s="280"/>
      <c r="K9" s="280"/>
      <c r="L9" s="280"/>
    </row>
    <row r="10" spans="1:25" s="162" customFormat="1" ht="20.25" customHeight="1" x14ac:dyDescent="0.25">
      <c r="A10" s="279" t="s">
        <v>77</v>
      </c>
      <c r="B10" s="279"/>
      <c r="C10" s="281"/>
      <c r="D10" s="282"/>
      <c r="E10" s="282"/>
      <c r="F10" s="282"/>
      <c r="G10" s="183" t="s">
        <v>76</v>
      </c>
      <c r="H10" s="163"/>
      <c r="I10" s="283" t="s">
        <v>78</v>
      </c>
      <c r="J10" s="283"/>
      <c r="K10" s="284"/>
      <c r="L10" s="284"/>
    </row>
    <row r="11" spans="1:25" s="162" customFormat="1" ht="15.75" customHeight="1" x14ac:dyDescent="0.25">
      <c r="A11" s="183"/>
      <c r="B11" s="183"/>
      <c r="C11" s="164"/>
      <c r="D11" s="164"/>
      <c r="E11" s="164"/>
      <c r="F11" s="164"/>
      <c r="G11" s="164"/>
      <c r="H11" s="106"/>
      <c r="I11" s="165"/>
      <c r="J11" s="165"/>
      <c r="K11" s="166"/>
      <c r="L11" s="166"/>
    </row>
    <row r="12" spans="1:25" s="162" customFormat="1" ht="15.75" customHeight="1" x14ac:dyDescent="0.25">
      <c r="A12" s="287" t="s">
        <v>165</v>
      </c>
      <c r="B12" s="288"/>
      <c r="C12" s="288"/>
      <c r="D12" s="288"/>
      <c r="E12" s="288"/>
      <c r="F12" s="288"/>
      <c r="G12" s="288"/>
      <c r="H12" s="288"/>
      <c r="I12" s="288"/>
      <c r="J12" s="288"/>
      <c r="K12" s="288"/>
      <c r="L12" s="289"/>
    </row>
    <row r="13" spans="1:25" s="162" customFormat="1" ht="15.75" customHeight="1" x14ac:dyDescent="0.25">
      <c r="A13" s="290"/>
      <c r="B13" s="291"/>
      <c r="C13" s="291"/>
      <c r="D13" s="291"/>
      <c r="E13" s="291"/>
      <c r="F13" s="291"/>
      <c r="G13" s="291"/>
      <c r="H13" s="291"/>
      <c r="I13" s="291"/>
      <c r="J13" s="291"/>
      <c r="K13" s="291"/>
      <c r="L13" s="292"/>
    </row>
    <row r="14" spans="1:25" s="162" customFormat="1" ht="15.75" customHeight="1" x14ac:dyDescent="0.25">
      <c r="A14" s="183"/>
      <c r="B14" s="183"/>
      <c r="C14" s="164"/>
      <c r="D14" s="164"/>
      <c r="E14" s="164"/>
      <c r="F14" s="164"/>
      <c r="G14" s="164"/>
      <c r="H14" s="106"/>
      <c r="I14" s="165"/>
      <c r="J14" s="165"/>
      <c r="K14" s="166"/>
      <c r="L14" s="166"/>
    </row>
    <row r="15" spans="1:25" s="161" customFormat="1" ht="14.25" customHeight="1" x14ac:dyDescent="0.25">
      <c r="A15" s="287" t="s">
        <v>164</v>
      </c>
      <c r="B15" s="288"/>
      <c r="C15" s="288"/>
      <c r="D15" s="288"/>
      <c r="E15" s="288"/>
      <c r="F15" s="288"/>
      <c r="G15" s="288"/>
      <c r="H15" s="288"/>
      <c r="I15" s="288"/>
      <c r="J15" s="288"/>
      <c r="K15" s="288"/>
      <c r="L15" s="289"/>
      <c r="N15"/>
      <c r="O15"/>
      <c r="P15"/>
      <c r="Q15"/>
      <c r="R15"/>
      <c r="S15"/>
      <c r="T15"/>
      <c r="U15"/>
      <c r="V15"/>
      <c r="W15"/>
      <c r="X15"/>
      <c r="Y15"/>
    </row>
    <row r="16" spans="1:25" s="162" customFormat="1" ht="15.75" customHeight="1" x14ac:dyDescent="0.25">
      <c r="A16" s="293"/>
      <c r="B16" s="294"/>
      <c r="C16" s="294"/>
      <c r="D16" s="294"/>
      <c r="E16" s="294"/>
      <c r="F16" s="294"/>
      <c r="G16" s="294"/>
      <c r="H16" s="294"/>
      <c r="I16" s="294"/>
      <c r="J16" s="294"/>
      <c r="K16" s="294"/>
      <c r="L16" s="295"/>
      <c r="N16"/>
      <c r="O16"/>
      <c r="P16"/>
      <c r="Q16"/>
      <c r="R16"/>
      <c r="S16"/>
      <c r="T16"/>
      <c r="U16"/>
      <c r="V16"/>
      <c r="W16"/>
      <c r="X16"/>
      <c r="Y16"/>
    </row>
    <row r="17" spans="1:25" s="162" customFormat="1" ht="15.75" customHeight="1" x14ac:dyDescent="0.25">
      <c r="A17" s="290"/>
      <c r="B17" s="291"/>
      <c r="C17" s="291"/>
      <c r="D17" s="291"/>
      <c r="E17" s="291"/>
      <c r="F17" s="291"/>
      <c r="G17" s="291"/>
      <c r="H17" s="291"/>
      <c r="I17" s="291"/>
      <c r="J17" s="291"/>
      <c r="K17" s="291"/>
      <c r="L17" s="292"/>
      <c r="N17"/>
      <c r="O17"/>
      <c r="P17"/>
      <c r="Q17"/>
      <c r="R17"/>
      <c r="S17"/>
      <c r="T17"/>
      <c r="U17"/>
      <c r="V17"/>
      <c r="W17"/>
      <c r="X17"/>
      <c r="Y17"/>
    </row>
    <row r="18" spans="1:25" s="162" customFormat="1" ht="15.75" customHeight="1" x14ac:dyDescent="0.25">
      <c r="A18" s="183"/>
      <c r="B18" s="183"/>
      <c r="C18" s="164"/>
      <c r="D18" s="164"/>
      <c r="E18" s="164"/>
      <c r="F18" s="164"/>
      <c r="G18" s="164"/>
      <c r="H18" s="106"/>
      <c r="I18" s="165"/>
      <c r="J18" s="165"/>
      <c r="K18" s="166"/>
      <c r="L18" s="166"/>
    </row>
    <row r="19" spans="1:25" s="161" customFormat="1" ht="12.75" customHeight="1" thickBot="1" x14ac:dyDescent="0.3">
      <c r="A19" s="160"/>
    </row>
    <row r="20" spans="1:25" s="92" customFormat="1" ht="15" customHeight="1" x14ac:dyDescent="0.25">
      <c r="A20" s="296" t="s">
        <v>242</v>
      </c>
      <c r="B20" s="297"/>
      <c r="C20" s="297"/>
      <c r="D20" s="297"/>
      <c r="E20" s="297"/>
      <c r="F20" s="297"/>
      <c r="G20" s="297"/>
      <c r="H20" s="297"/>
      <c r="I20" s="297"/>
      <c r="J20" s="297"/>
      <c r="K20" s="297"/>
      <c r="L20" s="298"/>
    </row>
    <row r="21" spans="1:25" s="92" customFormat="1" ht="15" customHeight="1" x14ac:dyDescent="0.25">
      <c r="A21" s="299"/>
      <c r="B21" s="300"/>
      <c r="C21" s="300"/>
      <c r="D21" s="300"/>
      <c r="E21" s="300"/>
      <c r="F21" s="300"/>
      <c r="G21" s="300"/>
      <c r="H21" s="300"/>
      <c r="I21" s="300"/>
      <c r="J21" s="300"/>
      <c r="K21" s="300"/>
      <c r="L21" s="301"/>
    </row>
    <row r="22" spans="1:25" s="92" customFormat="1" ht="15" customHeight="1" x14ac:dyDescent="0.25">
      <c r="A22" s="299"/>
      <c r="B22" s="300"/>
      <c r="C22" s="300"/>
      <c r="D22" s="300"/>
      <c r="E22" s="300"/>
      <c r="F22" s="300"/>
      <c r="G22" s="300"/>
      <c r="H22" s="300"/>
      <c r="I22" s="300"/>
      <c r="J22" s="300"/>
      <c r="K22" s="300"/>
      <c r="L22" s="301"/>
    </row>
    <row r="23" spans="1:25" s="92" customFormat="1" ht="15" customHeight="1" thickBot="1" x14ac:dyDescent="0.3">
      <c r="A23" s="302"/>
      <c r="B23" s="303"/>
      <c r="C23" s="303"/>
      <c r="D23" s="303"/>
      <c r="E23" s="303"/>
      <c r="F23" s="303"/>
      <c r="G23" s="303"/>
      <c r="H23" s="303"/>
      <c r="I23" s="303"/>
      <c r="J23" s="303"/>
      <c r="K23" s="303"/>
      <c r="L23" s="304"/>
    </row>
    <row r="24" spans="1:25" s="92" customFormat="1" ht="12.75" customHeight="1" x14ac:dyDescent="0.25">
      <c r="A24" s="104"/>
      <c r="I24" s="105"/>
      <c r="J24" s="105"/>
    </row>
    <row r="25" spans="1:25" s="92" customFormat="1" ht="12.75" customHeight="1" x14ac:dyDescent="0.25">
      <c r="A25" s="305" t="s">
        <v>135</v>
      </c>
      <c r="B25" s="306"/>
      <c r="C25" s="306"/>
      <c r="D25" s="306"/>
      <c r="E25" s="306"/>
      <c r="F25" s="306"/>
      <c r="G25" s="306"/>
      <c r="H25" s="306"/>
      <c r="I25" s="306"/>
      <c r="J25" s="306"/>
      <c r="K25" s="306"/>
      <c r="L25" s="307"/>
    </row>
    <row r="26" spans="1:25" s="92" customFormat="1" ht="12.75" customHeight="1" x14ac:dyDescent="0.25">
      <c r="A26" s="308"/>
      <c r="B26" s="309"/>
      <c r="C26" s="309"/>
      <c r="D26" s="309"/>
      <c r="E26" s="309"/>
      <c r="F26" s="309"/>
      <c r="G26" s="309"/>
      <c r="H26" s="309"/>
      <c r="I26" s="309"/>
      <c r="J26" s="309"/>
      <c r="K26" s="309"/>
      <c r="L26" s="310"/>
    </row>
    <row r="27" spans="1:25" s="92" customFormat="1" ht="18.75" customHeight="1" x14ac:dyDescent="0.25">
      <c r="A27" s="311"/>
      <c r="B27" s="312"/>
      <c r="C27" s="312"/>
      <c r="D27" s="312"/>
      <c r="E27" s="312"/>
      <c r="F27" s="312"/>
      <c r="G27" s="312"/>
      <c r="H27" s="312"/>
      <c r="I27" s="312"/>
      <c r="J27" s="312"/>
      <c r="K27" s="312"/>
      <c r="L27" s="313"/>
    </row>
    <row r="28" spans="1:25" s="92" customFormat="1" ht="51.75" customHeight="1" x14ac:dyDescent="0.25">
      <c r="I28" s="105"/>
      <c r="J28" s="105"/>
      <c r="K28" s="107"/>
      <c r="L28" s="190" t="s">
        <v>215</v>
      </c>
    </row>
    <row r="29" spans="1:25" x14ac:dyDescent="0.25">
      <c r="A29" s="111" t="s">
        <v>21</v>
      </c>
      <c r="B29" s="314" t="s">
        <v>243</v>
      </c>
      <c r="C29" s="315"/>
      <c r="D29" s="315"/>
      <c r="E29" s="315"/>
      <c r="F29" s="315"/>
      <c r="G29" s="315"/>
      <c r="H29" s="315"/>
      <c r="I29" s="315"/>
      <c r="J29" s="182"/>
      <c r="K29" s="66"/>
    </row>
    <row r="30" spans="1:25" x14ac:dyDescent="0.25">
      <c r="A30" s="65"/>
      <c r="B30" s="315"/>
      <c r="C30" s="315"/>
      <c r="D30" s="315"/>
      <c r="E30" s="315"/>
      <c r="F30" s="315"/>
      <c r="G30" s="315"/>
      <c r="H30" s="315"/>
      <c r="I30" s="315"/>
      <c r="J30" s="182"/>
      <c r="K30" s="107"/>
      <c r="L30" s="193"/>
    </row>
    <row r="31" spans="1:25" s="92" customFormat="1" ht="12.75" customHeight="1" x14ac:dyDescent="0.25">
      <c r="B31" s="316" t="s">
        <v>73</v>
      </c>
      <c r="C31" s="316"/>
      <c r="D31" s="316"/>
      <c r="E31" s="316"/>
      <c r="F31" s="316"/>
      <c r="G31" s="316"/>
      <c r="H31" s="316"/>
      <c r="I31" s="316"/>
      <c r="J31" s="181"/>
      <c r="K31" s="107"/>
      <c r="L31" s="107"/>
    </row>
    <row r="32" spans="1:25" s="92" customFormat="1" ht="12.75" customHeight="1" x14ac:dyDescent="0.25">
      <c r="B32" s="285" t="s">
        <v>244</v>
      </c>
      <c r="C32" s="286"/>
      <c r="D32" s="286"/>
      <c r="E32" s="286"/>
      <c r="F32" s="286"/>
      <c r="G32" s="286"/>
      <c r="H32" s="286"/>
      <c r="I32" s="286"/>
      <c r="J32" s="141"/>
      <c r="K32" s="107"/>
      <c r="L32" s="194" t="s">
        <v>219</v>
      </c>
    </row>
    <row r="33" spans="1:21" s="92" customFormat="1" ht="12.75" customHeight="1" x14ac:dyDescent="0.25">
      <c r="B33" s="317" t="s">
        <v>94</v>
      </c>
      <c r="C33" s="286"/>
      <c r="D33" s="286"/>
      <c r="E33" s="286"/>
      <c r="F33" s="286"/>
      <c r="G33" s="286"/>
      <c r="H33" s="286"/>
      <c r="I33" s="286"/>
      <c r="J33" s="141"/>
      <c r="K33" s="107"/>
      <c r="L33" s="107"/>
    </row>
    <row r="34" spans="1:21" s="92" customFormat="1" ht="12.75" customHeight="1" x14ac:dyDescent="0.25">
      <c r="B34" s="318" t="s">
        <v>82</v>
      </c>
      <c r="C34" s="319"/>
      <c r="D34" s="319"/>
      <c r="E34" s="319"/>
      <c r="F34" s="319"/>
      <c r="G34" s="319"/>
      <c r="H34" s="319"/>
      <c r="I34" s="319"/>
      <c r="J34" s="137"/>
      <c r="K34" s="107"/>
      <c r="L34" s="107"/>
    </row>
    <row r="35" spans="1:21" ht="12.75" customHeight="1" x14ac:dyDescent="0.25">
      <c r="A35" s="65"/>
      <c r="B35" s="65"/>
      <c r="C35" s="65"/>
      <c r="D35" s="65"/>
      <c r="E35" s="65"/>
      <c r="F35" s="65"/>
      <c r="G35" s="65"/>
      <c r="H35" s="65"/>
      <c r="K35" s="66"/>
      <c r="L35" s="66"/>
    </row>
    <row r="36" spans="1:21" ht="12.75" customHeight="1" x14ac:dyDescent="0.25">
      <c r="A36" s="109" t="s">
        <v>22</v>
      </c>
      <c r="B36" s="320" t="s">
        <v>195</v>
      </c>
      <c r="C36" s="320"/>
      <c r="D36" s="320"/>
      <c r="E36" s="320"/>
      <c r="F36" s="320"/>
      <c r="G36" s="320"/>
      <c r="H36" s="320"/>
      <c r="I36" s="320"/>
      <c r="J36" s="180"/>
      <c r="L36" s="192"/>
    </row>
    <row r="37" spans="1:21" ht="12.75" customHeight="1" x14ac:dyDescent="0.25">
      <c r="A37" s="109"/>
      <c r="B37" s="320"/>
      <c r="C37" s="320"/>
      <c r="D37" s="320"/>
      <c r="E37" s="320"/>
      <c r="F37" s="320"/>
      <c r="G37" s="320"/>
      <c r="H37" s="320"/>
      <c r="I37" s="320"/>
      <c r="J37" s="180"/>
      <c r="K37" s="107"/>
      <c r="L37" s="107"/>
    </row>
    <row r="38" spans="1:21" ht="12.75" customHeight="1" x14ac:dyDescent="0.25">
      <c r="A38" s="92"/>
      <c r="B38" s="316" t="s">
        <v>73</v>
      </c>
      <c r="C38" s="316"/>
      <c r="D38" s="316"/>
      <c r="E38" s="316"/>
      <c r="F38" s="316"/>
      <c r="G38" s="316"/>
      <c r="H38" s="316"/>
      <c r="I38" s="316"/>
      <c r="J38" s="181"/>
      <c r="K38" s="66"/>
      <c r="L38" s="66"/>
    </row>
    <row r="39" spans="1:21" ht="12.75" customHeight="1" x14ac:dyDescent="0.25">
      <c r="A39" s="92"/>
      <c r="B39" s="285" t="s">
        <v>204</v>
      </c>
      <c r="C39" s="286"/>
      <c r="D39" s="286"/>
      <c r="E39" s="286"/>
      <c r="F39" s="286"/>
      <c r="G39" s="286"/>
      <c r="H39" s="286"/>
      <c r="I39" s="286"/>
      <c r="J39" s="141"/>
      <c r="K39" s="66"/>
      <c r="L39" s="194" t="s">
        <v>220</v>
      </c>
    </row>
    <row r="40" spans="1:21" s="92" customFormat="1" ht="12.75" customHeight="1" x14ac:dyDescent="0.25">
      <c r="B40" s="317" t="s">
        <v>94</v>
      </c>
      <c r="C40" s="286"/>
      <c r="D40" s="286"/>
      <c r="E40" s="286"/>
      <c r="F40" s="286"/>
      <c r="G40" s="286"/>
      <c r="H40" s="286"/>
      <c r="I40" s="286"/>
      <c r="J40" s="141"/>
      <c r="K40" s="107"/>
      <c r="L40" s="107"/>
    </row>
    <row r="41" spans="1:21" ht="12.75" customHeight="1" x14ac:dyDescent="0.25">
      <c r="A41" s="92"/>
      <c r="B41" s="318" t="s">
        <v>83</v>
      </c>
      <c r="C41" s="319"/>
      <c r="D41" s="319"/>
      <c r="E41" s="319"/>
      <c r="F41" s="319"/>
      <c r="G41" s="319"/>
      <c r="H41" s="319"/>
      <c r="I41" s="319"/>
      <c r="J41" s="137"/>
      <c r="K41" s="66"/>
      <c r="L41" s="66"/>
    </row>
    <row r="42" spans="1:21" ht="12.75" customHeight="1" x14ac:dyDescent="0.25">
      <c r="A42" s="65"/>
      <c r="B42" s="65"/>
      <c r="C42" s="65"/>
      <c r="D42" s="65"/>
      <c r="E42" s="65"/>
      <c r="F42" s="65"/>
      <c r="G42" s="65"/>
      <c r="H42" s="65"/>
      <c r="K42" s="66"/>
      <c r="L42" s="66"/>
    </row>
    <row r="43" spans="1:21" ht="12.75" customHeight="1" x14ac:dyDescent="0.25">
      <c r="A43" s="108" t="s">
        <v>23</v>
      </c>
      <c r="B43" s="320" t="s">
        <v>200</v>
      </c>
      <c r="C43" s="320"/>
      <c r="D43" s="320"/>
      <c r="E43" s="320"/>
      <c r="F43" s="320"/>
      <c r="G43" s="320"/>
      <c r="H43" s="320"/>
      <c r="I43" s="320"/>
      <c r="J43" s="180"/>
      <c r="K43" s="107"/>
      <c r="L43" s="193"/>
    </row>
    <row r="44" spans="1:21" ht="12.75" customHeight="1" x14ac:dyDescent="0.25">
      <c r="A44" s="92"/>
      <c r="B44" s="329" t="s">
        <v>201</v>
      </c>
      <c r="C44" s="330"/>
      <c r="D44" s="330"/>
      <c r="E44" s="330"/>
      <c r="F44" s="330"/>
      <c r="G44" s="330"/>
      <c r="H44" s="330"/>
      <c r="I44" s="330"/>
      <c r="J44" s="181"/>
      <c r="K44" s="107"/>
      <c r="L44" s="193"/>
    </row>
    <row r="45" spans="1:21" ht="12.75" customHeight="1" x14ac:dyDescent="0.25">
      <c r="A45" s="92"/>
      <c r="B45" s="331" t="s">
        <v>73</v>
      </c>
      <c r="C45" s="332"/>
      <c r="D45" s="332"/>
      <c r="E45" s="332"/>
      <c r="F45" s="332"/>
      <c r="G45" s="332"/>
      <c r="H45" s="332"/>
      <c r="I45" s="332"/>
      <c r="J45" s="184"/>
      <c r="K45" s="66"/>
      <c r="L45" s="66"/>
    </row>
    <row r="46" spans="1:21" ht="12.75" customHeight="1" x14ac:dyDescent="0.25">
      <c r="A46" s="92"/>
      <c r="B46" s="285" t="s">
        <v>202</v>
      </c>
      <c r="C46" s="286"/>
      <c r="D46" s="286"/>
      <c r="E46" s="286"/>
      <c r="F46" s="286"/>
      <c r="G46" s="286"/>
      <c r="H46" s="286"/>
      <c r="I46" s="286"/>
      <c r="J46" s="141"/>
      <c r="K46" s="66"/>
      <c r="L46" s="66"/>
      <c r="N46" s="187"/>
      <c r="O46" s="188"/>
      <c r="P46" s="188"/>
      <c r="Q46" s="188"/>
      <c r="R46" s="188"/>
      <c r="S46" s="188"/>
      <c r="T46" s="188"/>
      <c r="U46" s="188"/>
    </row>
    <row r="47" spans="1:21" ht="12.75" customHeight="1" x14ac:dyDescent="0.25">
      <c r="A47" s="92"/>
      <c r="B47" s="323" t="s">
        <v>203</v>
      </c>
      <c r="C47" s="324"/>
      <c r="D47" s="324"/>
      <c r="E47" s="324"/>
      <c r="F47" s="324"/>
      <c r="G47" s="324"/>
      <c r="H47" s="324"/>
      <c r="I47" s="324"/>
      <c r="J47" s="141"/>
      <c r="K47" s="66"/>
      <c r="L47" s="66"/>
    </row>
    <row r="48" spans="1:21" ht="12.75" customHeight="1" x14ac:dyDescent="0.25">
      <c r="A48" s="65"/>
      <c r="B48" s="321" t="s">
        <v>199</v>
      </c>
      <c r="C48" s="322"/>
      <c r="D48" s="322"/>
      <c r="E48" s="322"/>
      <c r="F48" s="322"/>
      <c r="G48" s="322"/>
      <c r="H48" s="322"/>
      <c r="I48" s="322"/>
      <c r="J48" s="186"/>
      <c r="K48" s="66"/>
      <c r="L48" s="66"/>
    </row>
    <row r="49" spans="1:12" ht="12.75" customHeight="1" x14ac:dyDescent="0.25">
      <c r="A49" s="65"/>
      <c r="B49" s="65"/>
      <c r="C49" s="65"/>
      <c r="D49" s="65"/>
      <c r="E49" s="65"/>
      <c r="F49" s="65"/>
      <c r="G49" s="65"/>
      <c r="H49" s="65"/>
      <c r="K49" s="66"/>
      <c r="L49" s="66"/>
    </row>
    <row r="50" spans="1:12" ht="12.75" customHeight="1" x14ac:dyDescent="0.25">
      <c r="A50" s="109" t="s">
        <v>24</v>
      </c>
      <c r="B50" s="320" t="s">
        <v>196</v>
      </c>
      <c r="C50" s="320"/>
      <c r="D50" s="320"/>
      <c r="E50" s="320"/>
      <c r="F50" s="320"/>
      <c r="G50" s="320"/>
      <c r="H50" s="320"/>
      <c r="I50" s="320"/>
      <c r="J50" s="180"/>
      <c r="L50" s="192"/>
    </row>
    <row r="51" spans="1:12" ht="12.75" customHeight="1" x14ac:dyDescent="0.25">
      <c r="A51" s="108"/>
      <c r="B51" s="320"/>
      <c r="C51" s="320"/>
      <c r="D51" s="320"/>
      <c r="E51" s="320"/>
      <c r="F51" s="320"/>
      <c r="G51" s="320"/>
      <c r="H51" s="320"/>
      <c r="I51" s="320"/>
      <c r="J51" s="180"/>
      <c r="K51" s="107"/>
      <c r="L51" s="107"/>
    </row>
    <row r="52" spans="1:12" ht="12.75" customHeight="1" x14ac:dyDescent="0.25">
      <c r="A52" s="92"/>
      <c r="B52" s="316" t="s">
        <v>73</v>
      </c>
      <c r="C52" s="316"/>
      <c r="D52" s="316"/>
      <c r="E52" s="316"/>
      <c r="F52" s="316"/>
      <c r="G52" s="316"/>
      <c r="H52" s="316"/>
      <c r="I52" s="316"/>
      <c r="J52" s="181"/>
      <c r="K52" s="66"/>
      <c r="L52" s="66"/>
    </row>
    <row r="53" spans="1:12" ht="12.75" customHeight="1" x14ac:dyDescent="0.25">
      <c r="A53" s="92"/>
      <c r="B53" s="285" t="s">
        <v>205</v>
      </c>
      <c r="C53" s="286"/>
      <c r="D53" s="286"/>
      <c r="E53" s="286"/>
      <c r="F53" s="286"/>
      <c r="G53" s="286"/>
      <c r="H53" s="286"/>
      <c r="I53" s="286"/>
      <c r="J53" s="141"/>
      <c r="K53" s="66"/>
      <c r="L53" s="195" t="s">
        <v>221</v>
      </c>
    </row>
    <row r="54" spans="1:12" s="92" customFormat="1" ht="12.75" customHeight="1" x14ac:dyDescent="0.25">
      <c r="B54" s="323" t="s">
        <v>94</v>
      </c>
      <c r="C54" s="324"/>
      <c r="D54" s="324"/>
      <c r="E54" s="324"/>
      <c r="F54" s="324"/>
      <c r="G54" s="324"/>
      <c r="H54" s="324"/>
      <c r="I54" s="324"/>
      <c r="J54" s="143"/>
      <c r="K54" s="107"/>
      <c r="L54" s="107"/>
    </row>
    <row r="55" spans="1:12" ht="12.75" customHeight="1" x14ac:dyDescent="0.25">
      <c r="A55" s="65"/>
      <c r="B55" s="325" t="s">
        <v>112</v>
      </c>
      <c r="C55" s="326"/>
      <c r="D55" s="326"/>
      <c r="E55" s="326"/>
      <c r="F55" s="326"/>
      <c r="G55" s="326"/>
      <c r="H55" s="326"/>
      <c r="I55" s="326"/>
      <c r="J55" s="144"/>
      <c r="K55" s="66"/>
      <c r="L55" s="66"/>
    </row>
    <row r="56" spans="1:12" ht="12.75" customHeight="1" x14ac:dyDescent="0.25">
      <c r="A56" s="65"/>
      <c r="B56" s="65"/>
      <c r="C56" s="65"/>
      <c r="D56" s="65"/>
      <c r="E56" s="65"/>
      <c r="F56" s="65"/>
      <c r="G56" s="65"/>
      <c r="H56" s="65"/>
      <c r="K56" s="66"/>
      <c r="L56" s="66"/>
    </row>
    <row r="57" spans="1:12" ht="12.75" customHeight="1" x14ac:dyDescent="0.25">
      <c r="A57" s="185" t="s">
        <v>198</v>
      </c>
      <c r="B57" s="320" t="s">
        <v>79</v>
      </c>
      <c r="C57" s="327"/>
      <c r="D57" s="327"/>
      <c r="E57" s="327"/>
      <c r="F57" s="327"/>
      <c r="G57" s="327"/>
      <c r="H57" s="327"/>
      <c r="I57" s="327"/>
      <c r="J57" s="180"/>
      <c r="K57" s="66"/>
      <c r="L57" s="66"/>
    </row>
    <row r="58" spans="1:12" ht="12.75" customHeight="1" x14ac:dyDescent="0.25">
      <c r="A58" s="110"/>
      <c r="B58" s="327"/>
      <c r="C58" s="327"/>
      <c r="D58" s="327"/>
      <c r="E58" s="327"/>
      <c r="F58" s="327"/>
      <c r="G58" s="327"/>
      <c r="H58" s="327"/>
      <c r="I58" s="327"/>
      <c r="J58" s="180"/>
      <c r="K58" s="107"/>
      <c r="L58" s="193"/>
    </row>
    <row r="59" spans="1:12" ht="12.75" customHeight="1" x14ac:dyDescent="0.25">
      <c r="A59" s="110"/>
      <c r="B59" s="316" t="s">
        <v>73</v>
      </c>
      <c r="C59" s="316"/>
      <c r="D59" s="316"/>
      <c r="E59" s="316"/>
      <c r="F59" s="316"/>
      <c r="G59" s="316"/>
      <c r="H59" s="316"/>
      <c r="I59" s="316"/>
      <c r="J59" s="181"/>
      <c r="K59" s="107"/>
      <c r="L59" s="107"/>
    </row>
    <row r="60" spans="1:12" ht="12.75" customHeight="1" x14ac:dyDescent="0.25">
      <c r="A60" s="110"/>
      <c r="B60" s="328" t="s">
        <v>80</v>
      </c>
      <c r="C60" s="286"/>
      <c r="D60" s="286"/>
      <c r="E60" s="286"/>
      <c r="F60" s="286"/>
      <c r="G60" s="286"/>
      <c r="H60" s="286"/>
      <c r="I60" s="286"/>
      <c r="J60" s="141"/>
      <c r="K60" s="66"/>
      <c r="L60" s="66"/>
    </row>
    <row r="73" spans="12:12" x14ac:dyDescent="0.25">
      <c r="L73" s="191" t="s">
        <v>216</v>
      </c>
    </row>
    <row r="74" spans="12:12" x14ac:dyDescent="0.25">
      <c r="L74" s="191" t="s">
        <v>217</v>
      </c>
    </row>
  </sheetData>
  <mergeCells count="36">
    <mergeCell ref="B55:I55"/>
    <mergeCell ref="B57:I58"/>
    <mergeCell ref="B59:I59"/>
    <mergeCell ref="B60:I60"/>
    <mergeCell ref="B44:I44"/>
    <mergeCell ref="B45:I45"/>
    <mergeCell ref="B53:I53"/>
    <mergeCell ref="B54:I54"/>
    <mergeCell ref="B43:I43"/>
    <mergeCell ref="B40:I40"/>
    <mergeCell ref="B41:I41"/>
    <mergeCell ref="B50:I51"/>
    <mergeCell ref="B52:I52"/>
    <mergeCell ref="B46:I46"/>
    <mergeCell ref="B48:I48"/>
    <mergeCell ref="B47:I47"/>
    <mergeCell ref="B39:I39"/>
    <mergeCell ref="A12:L13"/>
    <mergeCell ref="A15:L17"/>
    <mergeCell ref="A20:L23"/>
    <mergeCell ref="A25:L27"/>
    <mergeCell ref="B29:I30"/>
    <mergeCell ref="B31:I31"/>
    <mergeCell ref="B32:I32"/>
    <mergeCell ref="B33:I33"/>
    <mergeCell ref="B34:I34"/>
    <mergeCell ref="B36:I37"/>
    <mergeCell ref="B38:I38"/>
    <mergeCell ref="A1:E1"/>
    <mergeCell ref="H1:L1"/>
    <mergeCell ref="A9:F9"/>
    <mergeCell ref="G9:L9"/>
    <mergeCell ref="A10:B10"/>
    <mergeCell ref="C10:F10"/>
    <mergeCell ref="I10:J10"/>
    <mergeCell ref="K10:L10"/>
  </mergeCells>
  <conditionalFormatting sqref="L30 L36 L50 L58 L43:L44">
    <cfRule type="cellIs" dxfId="5" priority="1" operator="equal">
      <formula>$L$74</formula>
    </cfRule>
    <cfRule type="cellIs" dxfId="4" priority="2" operator="equal">
      <formula>$L$73</formula>
    </cfRule>
  </conditionalFormatting>
  <dataValidations count="1">
    <dataValidation type="list" allowBlank="1" showInputMessage="1" showErrorMessage="1" sqref="L30 L36 L43:L44 L50 L58" xr:uid="{30887DCE-23EB-4F13-9562-36595A514076}">
      <formula1>$L$73:$L$74</formula1>
    </dataValidation>
  </dataValidations>
  <hyperlinks>
    <hyperlink ref="L32" location="'105.0000 Form-Interagy Warrants'!A1" display="105.0000 Form-Interagy WarrantsLink" xr:uid="{C46432B2-33F3-423F-979E-0D79338482BA}"/>
    <hyperlink ref="L39" location="'130.0000 Form-Interagency Rec.'!A1" display="130.0000 Form-Interagency Rec. Link" xr:uid="{4C60A33C-4933-4DA4-A4A6-62FE10F7A847}"/>
    <hyperlink ref="L53" location="'210.0000 Form-Interagy Payables'!A1" display="210.0000 Form-Interagy Payables Link" xr:uid="{E702666B-99C2-47B5-B73A-D3FE74FD554E}"/>
  </hyperlinks>
  <pageMargins left="0.5" right="0.5" top="1" bottom="0.5" header="0.3" footer="0.3"/>
  <pageSetup paperSize="5" scale="89" fitToHeight="0" orientation="portrait" useFirstPageNumber="1" r:id="rId1"/>
  <headerFooter scaleWithDoc="0">
    <oddFooter>&amp;L&amp;A&amp;R&amp;"Arial,Bold"&amp;KFF0000CSR-2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2">
    <tabColor theme="6" tint="-0.249977111117893"/>
    <pageSetUpPr fitToPage="1"/>
  </sheetPr>
  <dimension ref="A1:J69"/>
  <sheetViews>
    <sheetView showGridLines="0" workbookViewId="0">
      <selection activeCell="B1" sqref="B1"/>
    </sheetView>
  </sheetViews>
  <sheetFormatPr defaultColWidth="9.109375" defaultRowHeight="13.2" x14ac:dyDescent="0.25"/>
  <cols>
    <col min="1" max="1" width="11.5546875" style="17" customWidth="1"/>
    <col min="2" max="2" width="37.6640625" style="17" customWidth="1"/>
    <col min="3" max="4" width="19" style="17" customWidth="1"/>
    <col min="5" max="7" width="17" style="17" customWidth="1"/>
    <col min="8" max="16384" width="9.109375" style="17"/>
  </cols>
  <sheetData>
    <row r="1" spans="1:7" ht="15" customHeight="1" x14ac:dyDescent="0.3">
      <c r="A1" s="116" t="s">
        <v>1</v>
      </c>
      <c r="B1" s="114"/>
    </row>
    <row r="2" spans="1:7" ht="15" customHeight="1" x14ac:dyDescent="0.25">
      <c r="A2" s="8"/>
    </row>
    <row r="3" spans="1:7" ht="15" customHeight="1" x14ac:dyDescent="0.25">
      <c r="A3" s="8" t="s">
        <v>8</v>
      </c>
      <c r="B3" s="8"/>
      <c r="C3" s="8"/>
    </row>
    <row r="4" spans="1:7" ht="15" customHeight="1" x14ac:dyDescent="0.25">
      <c r="A4" s="9" t="s">
        <v>9</v>
      </c>
      <c r="B4" s="9"/>
      <c r="C4" s="9"/>
      <c r="D4" s="51"/>
      <c r="E4" s="51"/>
      <c r="F4" s="51"/>
      <c r="G4" s="51"/>
    </row>
    <row r="5" spans="1:7" ht="15" customHeight="1" x14ac:dyDescent="0.25">
      <c r="A5" s="8"/>
      <c r="B5" s="3"/>
      <c r="C5" s="3"/>
      <c r="D5" s="35"/>
      <c r="E5" s="35"/>
    </row>
    <row r="6" spans="1:7" ht="15" customHeight="1" x14ac:dyDescent="0.25">
      <c r="A6" s="3" t="str">
        <f>+"BUSINESS AREA NAME:  "&amp;+'Title Page'!$D$19</f>
        <v xml:space="preserve">BUSINESS AREA NAME:   </v>
      </c>
      <c r="B6" s="247"/>
      <c r="C6" s="247"/>
      <c r="D6" s="247"/>
    </row>
    <row r="7" spans="1:7" ht="15" customHeight="1" x14ac:dyDescent="0.25">
      <c r="A7" s="3" t="str">
        <f>+"BUSINESS AREA NUNMBER:  "&amp;+'Title Page'!$D$20</f>
        <v xml:space="preserve">BUSINESS AREA NUNMBER:   </v>
      </c>
      <c r="B7" s="242"/>
      <c r="C7" s="25"/>
      <c r="D7" s="25"/>
    </row>
    <row r="8" spans="1:7" ht="15" customHeight="1" x14ac:dyDescent="0.25">
      <c r="A8" s="3"/>
      <c r="B8" s="8"/>
    </row>
    <row r="9" spans="1:7" ht="15" customHeight="1" x14ac:dyDescent="0.25">
      <c r="A9" s="113" t="s">
        <v>85</v>
      </c>
      <c r="B9" s="3"/>
      <c r="C9" s="3"/>
      <c r="D9" s="35"/>
      <c r="E9" s="75"/>
    </row>
    <row r="10" spans="1:7" ht="15" customHeight="1" x14ac:dyDescent="0.25">
      <c r="A10" s="21" t="s">
        <v>245</v>
      </c>
      <c r="B10" s="8"/>
    </row>
    <row r="11" spans="1:7" ht="15" customHeight="1" x14ac:dyDescent="0.25">
      <c r="A11" s="37" t="str">
        <f>+'Table of Contents - Part 2'!$A$11</f>
        <v>FISCAL YEAR ENDED JUNE 30, 2025</v>
      </c>
      <c r="B11" s="9"/>
      <c r="C11" s="51"/>
      <c r="D11" s="51"/>
      <c r="E11" s="51"/>
      <c r="F11" s="51"/>
      <c r="G11" s="145" t="str">
        <f>'Table of Contents - Part 2'!$E$16</f>
        <v>DUE DATE:  8/8/2025</v>
      </c>
    </row>
    <row r="12" spans="1:7" ht="12.6" customHeight="1" x14ac:dyDescent="0.25"/>
    <row r="13" spans="1:7" ht="13.8" x14ac:dyDescent="0.25">
      <c r="A13" s="335" t="s">
        <v>136</v>
      </c>
      <c r="B13" s="335"/>
      <c r="C13" s="335"/>
      <c r="D13" s="335"/>
      <c r="E13" s="335"/>
    </row>
    <row r="14" spans="1:7" ht="12.6" customHeight="1" x14ac:dyDescent="0.25">
      <c r="A14" s="10"/>
      <c r="B14" s="10"/>
      <c r="C14" s="10"/>
      <c r="D14" s="10"/>
      <c r="E14" s="10"/>
    </row>
    <row r="15" spans="1:7" ht="12.6" customHeight="1" x14ac:dyDescent="0.25">
      <c r="A15" s="64" t="s">
        <v>71</v>
      </c>
      <c r="B15" s="78"/>
      <c r="C15" s="78"/>
      <c r="D15" s="78"/>
      <c r="E15" s="78"/>
    </row>
    <row r="16" spans="1:7" s="88" customFormat="1" ht="12.6" customHeight="1" x14ac:dyDescent="0.25">
      <c r="A16" s="253" t="s">
        <v>273</v>
      </c>
      <c r="B16" s="251"/>
      <c r="C16" s="251"/>
      <c r="D16" s="251"/>
      <c r="E16" s="251"/>
    </row>
    <row r="17" spans="1:5" s="88" customFormat="1" ht="12.6" customHeight="1" x14ac:dyDescent="0.25">
      <c r="A17" s="64"/>
      <c r="B17" s="142"/>
      <c r="C17" s="142"/>
      <c r="D17" s="142"/>
      <c r="E17" s="142"/>
    </row>
    <row r="18" spans="1:5" ht="12.6" customHeight="1" x14ac:dyDescent="0.25">
      <c r="A18" s="238" t="s">
        <v>257</v>
      </c>
      <c r="B18" s="238"/>
      <c r="C18" s="238"/>
      <c r="D18" s="238"/>
      <c r="E18" s="238"/>
    </row>
    <row r="19" spans="1:5" ht="12.6" customHeight="1" x14ac:dyDescent="0.25">
      <c r="A19" s="238"/>
      <c r="B19" s="238"/>
      <c r="C19" s="238"/>
      <c r="D19" s="238"/>
      <c r="E19" s="238"/>
    </row>
    <row r="20" spans="1:5" ht="12.75" customHeight="1" x14ac:dyDescent="0.25">
      <c r="A20" s="238" t="s">
        <v>258</v>
      </c>
      <c r="B20" s="238"/>
      <c r="C20" s="238"/>
      <c r="D20" s="238"/>
      <c r="E20" s="238"/>
    </row>
    <row r="21" spans="1:5" ht="12.75" customHeight="1" x14ac:dyDescent="0.25">
      <c r="A21" s="238"/>
      <c r="B21" s="238"/>
      <c r="C21" s="238"/>
      <c r="D21" s="238"/>
      <c r="E21" s="238"/>
    </row>
    <row r="22" spans="1:5" ht="12.75" customHeight="1" x14ac:dyDescent="0.25">
      <c r="A22" s="238" t="s">
        <v>272</v>
      </c>
      <c r="B22" s="238"/>
      <c r="C22" s="238"/>
      <c r="D22" s="238"/>
      <c r="E22" s="238"/>
    </row>
    <row r="23" spans="1:5" ht="12.75" customHeight="1" x14ac:dyDescent="0.25">
      <c r="A23" s="238"/>
      <c r="B23" s="238"/>
      <c r="C23" s="238"/>
      <c r="D23" s="238"/>
      <c r="E23" s="238"/>
    </row>
    <row r="24" spans="1:5" ht="12.75" customHeight="1" x14ac:dyDescent="0.25">
      <c r="A24" s="238" t="s">
        <v>259</v>
      </c>
      <c r="B24" s="238"/>
      <c r="C24" s="238"/>
      <c r="D24" s="238"/>
      <c r="E24" s="238"/>
    </row>
    <row r="25" spans="1:5" ht="12.75" customHeight="1" x14ac:dyDescent="0.25">
      <c r="A25" s="238"/>
      <c r="B25" s="238"/>
      <c r="C25" s="238"/>
      <c r="D25" s="238"/>
      <c r="E25" s="238"/>
    </row>
    <row r="26" spans="1:5" ht="12.75" customHeight="1" x14ac:dyDescent="0.25">
      <c r="A26" s="238" t="s">
        <v>260</v>
      </c>
      <c r="B26" s="238"/>
      <c r="C26" s="238"/>
      <c r="D26" s="238"/>
      <c r="E26" s="238"/>
    </row>
    <row r="27" spans="1:5" s="88" customFormat="1" ht="12.75" customHeight="1" x14ac:dyDescent="0.25">
      <c r="A27" s="238"/>
      <c r="B27" s="238"/>
      <c r="C27" s="238"/>
      <c r="D27" s="238"/>
      <c r="E27" s="238"/>
    </row>
    <row r="28" spans="1:5" s="88" customFormat="1" ht="12.75" customHeight="1" x14ac:dyDescent="0.25">
      <c r="A28" s="239" t="s">
        <v>261</v>
      </c>
      <c r="B28" s="239"/>
      <c r="C28" s="239"/>
      <c r="D28" s="239"/>
      <c r="E28" s="239"/>
    </row>
    <row r="29" spans="1:5" s="88" customFormat="1" ht="12.75" customHeight="1" x14ac:dyDescent="0.25">
      <c r="A29" s="238"/>
      <c r="B29" s="238"/>
      <c r="C29" s="238"/>
      <c r="D29" s="238"/>
      <c r="E29" s="238"/>
    </row>
    <row r="30" spans="1:5" s="88" customFormat="1" ht="12.75" customHeight="1" x14ac:dyDescent="0.25">
      <c r="A30" s="239" t="s">
        <v>262</v>
      </c>
      <c r="B30" s="239"/>
      <c r="C30" s="239"/>
      <c r="D30" s="239"/>
      <c r="E30" s="239"/>
    </row>
    <row r="31" spans="1:5" ht="12.75" customHeight="1" x14ac:dyDescent="0.25">
      <c r="A31" s="46"/>
      <c r="B31" s="18"/>
      <c r="C31" s="18"/>
      <c r="D31" s="18"/>
      <c r="E31" s="18"/>
    </row>
    <row r="32" spans="1:5" ht="12.75" customHeight="1" x14ac:dyDescent="0.25">
      <c r="A32" s="336" t="s">
        <v>59</v>
      </c>
      <c r="B32" s="336"/>
      <c r="C32" s="336"/>
      <c r="D32" s="336"/>
      <c r="E32" s="336"/>
    </row>
    <row r="33" spans="1:7" ht="12.75" customHeight="1" x14ac:dyDescent="0.25">
      <c r="A33" s="10"/>
      <c r="B33" s="10"/>
      <c r="C33" s="10"/>
      <c r="D33" s="10"/>
      <c r="E33" s="10"/>
      <c r="F33" s="333" t="s">
        <v>95</v>
      </c>
      <c r="G33" s="334"/>
    </row>
    <row r="34" spans="1:7" ht="12.75" customHeight="1" x14ac:dyDescent="0.25">
      <c r="A34" s="241" t="s">
        <v>2</v>
      </c>
      <c r="B34" s="198" t="s">
        <v>28</v>
      </c>
      <c r="C34" s="198" t="s">
        <v>20</v>
      </c>
      <c r="D34" s="198" t="s">
        <v>29</v>
      </c>
      <c r="E34" s="198" t="s">
        <v>30</v>
      </c>
      <c r="F34" s="134" t="s">
        <v>31</v>
      </c>
      <c r="G34" s="134" t="s">
        <v>32</v>
      </c>
    </row>
    <row r="35" spans="1:7" s="204" customFormat="1" ht="30" customHeight="1" x14ac:dyDescent="0.25">
      <c r="A35" s="243" t="s">
        <v>263</v>
      </c>
      <c r="B35" s="243" t="s">
        <v>3</v>
      </c>
      <c r="C35" s="243" t="s">
        <v>264</v>
      </c>
      <c r="D35" s="243" t="s">
        <v>265</v>
      </c>
      <c r="E35" s="248" t="s">
        <v>4</v>
      </c>
      <c r="F35" s="244" t="s">
        <v>266</v>
      </c>
      <c r="G35" s="245" t="s">
        <v>267</v>
      </c>
    </row>
    <row r="36" spans="1:7" s="88" customFormat="1" ht="15" customHeight="1" x14ac:dyDescent="0.25">
      <c r="A36" s="199"/>
      <c r="B36" s="201"/>
      <c r="C36" s="199"/>
      <c r="D36" s="203"/>
      <c r="E36" s="200"/>
      <c r="F36" s="135"/>
      <c r="G36" s="135"/>
    </row>
    <row r="37" spans="1:7" ht="15" customHeight="1" x14ac:dyDescent="0.25">
      <c r="A37" s="199"/>
      <c r="B37" s="201"/>
      <c r="C37" s="199"/>
      <c r="D37" s="203"/>
      <c r="E37" s="200"/>
      <c r="F37" s="135"/>
      <c r="G37" s="135"/>
    </row>
    <row r="38" spans="1:7" ht="15" customHeight="1" x14ac:dyDescent="0.25">
      <c r="A38" s="199"/>
      <c r="B38" s="201"/>
      <c r="C38" s="199"/>
      <c r="D38" s="203"/>
      <c r="E38" s="200"/>
      <c r="F38" s="135"/>
      <c r="G38" s="135"/>
    </row>
    <row r="39" spans="1:7" ht="15" customHeight="1" x14ac:dyDescent="0.25">
      <c r="A39" s="199"/>
      <c r="B39" s="201"/>
      <c r="C39" s="199"/>
      <c r="D39" s="203"/>
      <c r="E39" s="200"/>
      <c r="F39" s="135"/>
      <c r="G39" s="135"/>
    </row>
    <row r="40" spans="1:7" ht="15" customHeight="1" x14ac:dyDescent="0.25">
      <c r="A40" s="199"/>
      <c r="B40" s="201"/>
      <c r="C40" s="199"/>
      <c r="D40" s="203"/>
      <c r="E40" s="200"/>
      <c r="F40" s="135"/>
      <c r="G40" s="135"/>
    </row>
    <row r="41" spans="1:7" ht="15" customHeight="1" x14ac:dyDescent="0.25">
      <c r="A41" s="199"/>
      <c r="B41" s="201"/>
      <c r="C41" s="199"/>
      <c r="D41" s="203"/>
      <c r="E41" s="200"/>
      <c r="F41" s="135"/>
      <c r="G41" s="135"/>
    </row>
    <row r="42" spans="1:7" ht="15" customHeight="1" x14ac:dyDescent="0.25">
      <c r="A42" s="199"/>
      <c r="B42" s="201"/>
      <c r="C42" s="199"/>
      <c r="D42" s="203"/>
      <c r="E42" s="200"/>
      <c r="F42" s="135"/>
      <c r="G42" s="135"/>
    </row>
    <row r="43" spans="1:7" ht="15" customHeight="1" x14ac:dyDescent="0.25">
      <c r="A43" s="199"/>
      <c r="B43" s="201"/>
      <c r="C43" s="199"/>
      <c r="D43" s="203"/>
      <c r="E43" s="200"/>
      <c r="F43" s="135"/>
      <c r="G43" s="135"/>
    </row>
    <row r="44" spans="1:7" ht="15" customHeight="1" x14ac:dyDescent="0.25">
      <c r="A44" s="43"/>
      <c r="B44" s="43"/>
      <c r="C44" s="43"/>
      <c r="D44" s="42" t="s">
        <v>27</v>
      </c>
      <c r="E44" s="249">
        <f>SUM(E36:E43)</f>
        <v>0</v>
      </c>
      <c r="F44" s="125"/>
      <c r="G44" s="125"/>
    </row>
    <row r="45" spans="1:7" ht="12.75" customHeight="1" x14ac:dyDescent="0.25">
      <c r="A45" s="202"/>
      <c r="B45" s="202"/>
      <c r="C45" s="202"/>
      <c r="D45" s="202"/>
      <c r="E45" s="202"/>
      <c r="F45" s="125"/>
      <c r="G45" s="125"/>
    </row>
    <row r="46" spans="1:7" ht="12.75" customHeight="1" x14ac:dyDescent="0.25">
      <c r="A46" s="202" t="s">
        <v>34</v>
      </c>
      <c r="B46" s="202"/>
      <c r="C46" s="202"/>
      <c r="D46" s="202"/>
      <c r="E46" s="202"/>
      <c r="F46" s="202"/>
      <c r="G46" s="202"/>
    </row>
    <row r="47" spans="1:7" ht="12.75" customHeight="1" x14ac:dyDescent="0.25">
      <c r="A47" s="202"/>
      <c r="B47" s="202"/>
      <c r="C47" s="202"/>
      <c r="D47" s="202"/>
      <c r="E47" s="202"/>
      <c r="F47" s="125"/>
      <c r="G47" s="125"/>
    </row>
    <row r="48" spans="1:7" ht="30" customHeight="1" x14ac:dyDescent="0.25">
      <c r="A48" s="336" t="s">
        <v>137</v>
      </c>
      <c r="B48" s="336"/>
      <c r="C48" s="336"/>
      <c r="D48" s="336"/>
      <c r="E48" s="336"/>
      <c r="F48" s="336"/>
      <c r="G48" s="336"/>
    </row>
    <row r="49" spans="1:10" s="88" customFormat="1" ht="12.75" customHeight="1" x14ac:dyDescent="0.25">
      <c r="A49" s="205"/>
      <c r="B49" s="205"/>
      <c r="C49" s="205"/>
      <c r="D49" s="205"/>
      <c r="E49" s="205"/>
      <c r="F49" s="205"/>
      <c r="G49" s="205"/>
    </row>
    <row r="50" spans="1:10" ht="29.25" customHeight="1" x14ac:dyDescent="0.25">
      <c r="A50" s="336" t="s">
        <v>111</v>
      </c>
      <c r="B50" s="336"/>
      <c r="C50" s="336"/>
      <c r="D50" s="336"/>
      <c r="E50" s="336"/>
      <c r="F50" s="336"/>
      <c r="G50" s="336"/>
    </row>
    <row r="51" spans="1:10" s="88" customFormat="1" ht="12.75" customHeight="1" x14ac:dyDescent="0.25">
      <c r="A51" s="205"/>
      <c r="B51" s="205"/>
      <c r="C51" s="205"/>
      <c r="D51" s="205"/>
      <c r="E51" s="205"/>
      <c r="F51" s="205"/>
      <c r="G51" s="205"/>
    </row>
    <row r="52" spans="1:10" ht="12.75" customHeight="1" x14ac:dyDescent="0.25">
      <c r="A52" s="202" t="s">
        <v>138</v>
      </c>
      <c r="B52" s="202"/>
      <c r="C52" s="202"/>
      <c r="D52" s="202"/>
      <c r="E52" s="202"/>
      <c r="F52" s="202"/>
      <c r="G52" s="125"/>
    </row>
    <row r="53" spans="1:10" ht="12.75" customHeight="1" x14ac:dyDescent="0.25">
      <c r="B53" s="250" t="s">
        <v>48</v>
      </c>
      <c r="C53" s="202"/>
      <c r="D53" s="202"/>
      <c r="E53" s="202"/>
      <c r="F53" s="205"/>
      <c r="G53" s="125"/>
    </row>
    <row r="54" spans="1:10" ht="12.75" customHeight="1" x14ac:dyDescent="0.25">
      <c r="B54" s="250" t="s">
        <v>139</v>
      </c>
      <c r="C54" s="202"/>
      <c r="D54" s="202"/>
      <c r="E54" s="202"/>
      <c r="F54" s="205"/>
      <c r="G54" s="125"/>
    </row>
    <row r="55" spans="1:10" ht="12.75" customHeight="1" x14ac:dyDescent="0.25">
      <c r="A55" s="202"/>
      <c r="B55" s="202"/>
      <c r="C55" s="202"/>
      <c r="D55" s="202"/>
      <c r="E55" s="202"/>
      <c r="F55" s="205"/>
      <c r="G55" s="125"/>
    </row>
    <row r="56" spans="1:10" ht="12.75" customHeight="1" x14ac:dyDescent="0.25">
      <c r="A56" s="202" t="s">
        <v>140</v>
      </c>
      <c r="B56" s="202"/>
      <c r="C56" s="202"/>
      <c r="D56" s="202"/>
      <c r="E56" s="202"/>
      <c r="F56" s="202"/>
      <c r="G56" s="125"/>
    </row>
    <row r="57" spans="1:10" ht="12.75" customHeight="1" x14ac:dyDescent="0.25">
      <c r="A57" s="240"/>
      <c r="B57" s="252" t="s">
        <v>270</v>
      </c>
      <c r="C57" s="202"/>
      <c r="D57" s="202"/>
      <c r="E57" s="202"/>
      <c r="F57" s="205"/>
      <c r="G57" s="125"/>
    </row>
    <row r="58" spans="1:10" ht="12.75" customHeight="1" x14ac:dyDescent="0.25">
      <c r="A58" s="240"/>
      <c r="B58" s="252" t="s">
        <v>269</v>
      </c>
      <c r="C58" s="202"/>
      <c r="D58" s="202"/>
      <c r="E58" s="202"/>
      <c r="F58" s="205"/>
      <c r="G58" s="125"/>
    </row>
    <row r="59" spans="1:10" s="88" customFormat="1" ht="12.75" customHeight="1" x14ac:dyDescent="0.25">
      <c r="A59" s="237" t="s">
        <v>271</v>
      </c>
      <c r="B59" s="252" t="s">
        <v>268</v>
      </c>
      <c r="C59" s="202"/>
      <c r="D59" s="202"/>
      <c r="E59" s="202"/>
      <c r="F59" s="205"/>
      <c r="G59" s="125"/>
    </row>
    <row r="60" spans="1:10" ht="12.75" customHeight="1" x14ac:dyDescent="0.25">
      <c r="A60" s="205"/>
      <c r="B60" s="202"/>
      <c r="C60" s="202"/>
      <c r="D60" s="159"/>
      <c r="E60" s="202"/>
      <c r="F60" s="125"/>
      <c r="G60" s="125"/>
    </row>
    <row r="61" spans="1:10" s="88" customFormat="1" ht="30.75" customHeight="1" x14ac:dyDescent="0.25">
      <c r="A61" s="336" t="s">
        <v>166</v>
      </c>
      <c r="B61" s="336"/>
      <c r="C61" s="336"/>
      <c r="D61" s="336"/>
      <c r="E61" s="336"/>
      <c r="F61" s="336"/>
      <c r="G61" s="336"/>
    </row>
    <row r="62" spans="1:10" s="88" customFormat="1" ht="12.75" customHeight="1" x14ac:dyDescent="0.25">
      <c r="A62" s="205"/>
      <c r="B62" s="205"/>
      <c r="C62" s="205"/>
      <c r="D62" s="205"/>
      <c r="E62" s="205"/>
      <c r="F62" s="205"/>
      <c r="G62" s="205"/>
    </row>
    <row r="63" spans="1:10" ht="12.75" customHeight="1" x14ac:dyDescent="0.25">
      <c r="A63" s="45"/>
      <c r="B63" s="18"/>
      <c r="C63" s="18"/>
      <c r="D63" s="52"/>
      <c r="H63"/>
      <c r="I63"/>
      <c r="J63"/>
    </row>
    <row r="64" spans="1:10" ht="12.75" customHeight="1" x14ac:dyDescent="0.25">
      <c r="B64" s="338"/>
      <c r="C64" s="338"/>
      <c r="D64" s="88"/>
      <c r="E64" s="338"/>
      <c r="F64" s="338"/>
      <c r="I64"/>
      <c r="J64"/>
    </row>
    <row r="65" spans="2:10" ht="12.75" customHeight="1" x14ac:dyDescent="0.25">
      <c r="B65" s="337" t="s">
        <v>45</v>
      </c>
      <c r="C65" s="337"/>
      <c r="D65" s="88"/>
      <c r="E65" s="337" t="s">
        <v>42</v>
      </c>
      <c r="F65" s="337"/>
      <c r="I65"/>
      <c r="J65"/>
    </row>
    <row r="66" spans="2:10" x14ac:dyDescent="0.25">
      <c r="B66" s="88"/>
      <c r="C66" s="88"/>
      <c r="D66" s="88"/>
      <c r="E66" s="112"/>
      <c r="F66" s="246"/>
      <c r="H66"/>
      <c r="I66"/>
      <c r="J66"/>
    </row>
    <row r="67" spans="2:10" x14ac:dyDescent="0.25">
      <c r="H67"/>
      <c r="I67"/>
      <c r="J67"/>
    </row>
    <row r="68" spans="2:10" x14ac:dyDescent="0.25">
      <c r="B68" s="340"/>
      <c r="C68" s="340"/>
      <c r="E68" s="339"/>
      <c r="F68" s="339"/>
    </row>
    <row r="69" spans="2:10" x14ac:dyDescent="0.25">
      <c r="B69" s="337" t="s">
        <v>47</v>
      </c>
      <c r="C69" s="337"/>
      <c r="E69" s="337" t="s">
        <v>44</v>
      </c>
      <c r="F69" s="337"/>
    </row>
  </sheetData>
  <autoFilter ref="A35:G35" xr:uid="{00000000-0001-0000-1C00-000000000000}"/>
  <customSheetViews>
    <customSheetView guid="{F633B7F0-050E-4545-9244-A7D77C091E2B}" showPageBreaks="1" showGridLines="0" fitToPage="1">
      <pageMargins left="0.5" right="0.5" top="1" bottom="0.5" header="0.3" footer="0.3"/>
      <pageSetup paperSize="5" scale="94"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4" fitToHeight="0" orientation="portrait" useFirstPageNumber="1" r:id="rId2"/>
      <headerFooter>
        <oddFooter>&amp;L&amp;A&amp;C&amp;P/&amp;N</oddFooter>
      </headerFooter>
    </customSheetView>
  </customSheetViews>
  <mergeCells count="14">
    <mergeCell ref="F33:G33"/>
    <mergeCell ref="A13:E13"/>
    <mergeCell ref="A32:E32"/>
    <mergeCell ref="B69:C69"/>
    <mergeCell ref="B64:C64"/>
    <mergeCell ref="B65:C65"/>
    <mergeCell ref="A48:G48"/>
    <mergeCell ref="A50:G50"/>
    <mergeCell ref="A61:G61"/>
    <mergeCell ref="E64:F64"/>
    <mergeCell ref="E65:F65"/>
    <mergeCell ref="E68:F68"/>
    <mergeCell ref="E69:F69"/>
    <mergeCell ref="B68:C68"/>
  </mergeCells>
  <pageMargins left="0.5" right="0.5" top="1" bottom="0.5" header="0.3" footer="0.3"/>
  <pageSetup paperSize="5" scale="90" fitToHeight="0" orientation="portrait" useFirstPageNumber="1" r:id="rId3"/>
  <headerFooter scaleWithDoc="0">
    <oddFooter>&amp;L&amp;A</oddFooter>
  </headerFooter>
  <ignoredErrors>
    <ignoredError sqref="A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114B3-B00C-400C-87C5-F5BDCB5C249F}">
  <sheetPr>
    <tabColor theme="6" tint="0.39997558519241921"/>
  </sheetPr>
  <dimension ref="A1:L154"/>
  <sheetViews>
    <sheetView showGridLines="0" zoomScaleNormal="100" zoomScaleSheetLayoutView="100" workbookViewId="0">
      <selection activeCell="H3" sqref="H3"/>
    </sheetView>
  </sheetViews>
  <sheetFormatPr defaultColWidth="9.109375" defaultRowHeight="13.2" x14ac:dyDescent="0.25"/>
  <cols>
    <col min="1" max="1" width="11" style="88" customWidth="1"/>
    <col min="2" max="2" width="9.109375" style="88"/>
    <col min="3" max="3" width="10.5546875" style="88" customWidth="1"/>
    <col min="4" max="9" width="9.109375" style="88"/>
    <col min="10" max="10" width="11.44140625" style="35" customWidth="1"/>
    <col min="11" max="16384" width="9.109375" style="88"/>
  </cols>
  <sheetData>
    <row r="1" spans="1:10" ht="15" customHeight="1" x14ac:dyDescent="0.3">
      <c r="A1" s="116" t="s">
        <v>1</v>
      </c>
      <c r="B1" s="125"/>
      <c r="C1" s="125"/>
    </row>
    <row r="2" spans="1:10" ht="15" customHeight="1" x14ac:dyDescent="0.25">
      <c r="A2" s="8"/>
    </row>
    <row r="3" spans="1:10" ht="15" customHeight="1" x14ac:dyDescent="0.25">
      <c r="A3" s="8" t="s">
        <v>8</v>
      </c>
      <c r="B3" s="8"/>
      <c r="C3" s="8"/>
      <c r="D3" s="8"/>
      <c r="E3" s="8"/>
    </row>
    <row r="4" spans="1:10" ht="15" customHeight="1" x14ac:dyDescent="0.25">
      <c r="A4" s="9" t="s">
        <v>9</v>
      </c>
      <c r="B4" s="9"/>
      <c r="C4" s="9"/>
      <c r="D4" s="9"/>
      <c r="E4" s="9"/>
      <c r="F4" s="51"/>
      <c r="G4" s="51"/>
      <c r="H4" s="51"/>
      <c r="I4" s="51"/>
      <c r="J4" s="51"/>
    </row>
    <row r="5" spans="1:10" ht="15" customHeight="1" x14ac:dyDescent="0.25">
      <c r="A5" s="8"/>
      <c r="B5" s="3"/>
      <c r="C5" s="3"/>
      <c r="D5" s="3"/>
      <c r="E5" s="3"/>
      <c r="F5" s="35"/>
      <c r="G5" s="35"/>
      <c r="H5" s="35"/>
      <c r="I5" s="35"/>
    </row>
    <row r="6" spans="1:10" ht="15" customHeight="1" x14ac:dyDescent="0.3">
      <c r="A6" s="3" t="s">
        <v>41</v>
      </c>
      <c r="B6" s="7"/>
      <c r="C6" s="7"/>
      <c r="D6" s="342" t="str">
        <f>'Title Page'!$D$19</f>
        <v xml:space="preserve"> </v>
      </c>
      <c r="E6" s="343"/>
      <c r="F6" s="343"/>
      <c r="G6" s="343"/>
      <c r="H6" s="343"/>
    </row>
    <row r="7" spans="1:10" ht="15" customHeight="1" x14ac:dyDescent="0.25">
      <c r="A7" s="3" t="s">
        <v>40</v>
      </c>
      <c r="B7" s="4"/>
      <c r="C7" s="4"/>
      <c r="D7" s="140" t="str">
        <f>+'Title Page'!$D$20</f>
        <v xml:space="preserve"> </v>
      </c>
      <c r="E7" s="139"/>
      <c r="F7" s="139"/>
      <c r="G7" s="139"/>
      <c r="H7" s="139"/>
    </row>
    <row r="8" spans="1:10" ht="15" customHeight="1" x14ac:dyDescent="0.25">
      <c r="A8" s="3"/>
      <c r="B8" s="8"/>
      <c r="C8" s="8"/>
      <c r="D8" s="8"/>
    </row>
    <row r="9" spans="1:10" ht="15" customHeight="1" x14ac:dyDescent="0.25">
      <c r="A9" s="168" t="s">
        <v>85</v>
      </c>
      <c r="B9" s="3"/>
      <c r="C9" s="3"/>
      <c r="D9" s="3"/>
      <c r="E9" s="3"/>
      <c r="F9" s="35"/>
      <c r="G9" s="35"/>
      <c r="H9" s="35"/>
      <c r="I9" s="35"/>
    </row>
    <row r="10" spans="1:10" ht="15" customHeight="1" x14ac:dyDescent="0.25">
      <c r="A10" s="168" t="s">
        <v>141</v>
      </c>
      <c r="B10" s="8"/>
      <c r="C10" s="8"/>
      <c r="D10" s="8"/>
    </row>
    <row r="11" spans="1:10" ht="15" customHeight="1" x14ac:dyDescent="0.25">
      <c r="A11" s="37" t="str">
        <f>+'Table of Contents - Part 2'!$A$11</f>
        <v>FISCAL YEAR ENDED JUNE 30, 2025</v>
      </c>
      <c r="B11" s="9"/>
      <c r="C11" s="9"/>
      <c r="D11" s="9"/>
      <c r="E11" s="51"/>
      <c r="F11" s="51"/>
      <c r="G11" s="51"/>
      <c r="H11" s="51"/>
      <c r="I11" s="51"/>
      <c r="J11" s="51"/>
    </row>
    <row r="12" spans="1:10" ht="12.75" customHeight="1" x14ac:dyDescent="0.25"/>
    <row r="13" spans="1:10" ht="12.75" customHeight="1" x14ac:dyDescent="0.25">
      <c r="A13" s="344" t="s">
        <v>142</v>
      </c>
      <c r="B13" s="345"/>
      <c r="C13" s="345"/>
      <c r="D13" s="345"/>
      <c r="E13" s="345"/>
      <c r="F13" s="345"/>
      <c r="G13" s="345"/>
      <c r="H13" s="345"/>
      <c r="I13" s="345"/>
      <c r="J13" s="345"/>
    </row>
    <row r="14" spans="1:10" ht="12.75" customHeight="1" x14ac:dyDescent="0.25">
      <c r="A14" s="345"/>
      <c r="B14" s="345"/>
      <c r="C14" s="345"/>
      <c r="D14" s="345"/>
      <c r="E14" s="345"/>
      <c r="F14" s="345"/>
      <c r="G14" s="345"/>
      <c r="H14" s="345"/>
      <c r="I14" s="345"/>
      <c r="J14" s="345"/>
    </row>
    <row r="15" spans="1:10" ht="12.75" customHeight="1" x14ac:dyDescent="0.25">
      <c r="A15" s="170"/>
      <c r="B15" s="170"/>
      <c r="C15" s="170"/>
      <c r="D15" s="170"/>
      <c r="E15" s="170"/>
      <c r="F15" s="170"/>
      <c r="G15" s="170"/>
      <c r="H15" s="170"/>
      <c r="I15" s="170"/>
      <c r="J15" s="123"/>
    </row>
    <row r="16" spans="1:10" ht="12.75" customHeight="1" x14ac:dyDescent="0.25">
      <c r="A16" s="12" t="s">
        <v>25</v>
      </c>
    </row>
    <row r="17" spans="1:12" s="125" customFormat="1" ht="245.25" customHeight="1" x14ac:dyDescent="0.25">
      <c r="A17" s="39" t="s">
        <v>37</v>
      </c>
      <c r="B17" s="341" t="s">
        <v>276</v>
      </c>
      <c r="C17" s="341"/>
      <c r="D17" s="341"/>
      <c r="E17" s="341"/>
      <c r="F17" s="341"/>
      <c r="G17" s="341"/>
      <c r="H17" s="341"/>
      <c r="I17" s="341"/>
      <c r="J17" s="341"/>
    </row>
    <row r="18" spans="1:12" s="125" customFormat="1" ht="12.75" customHeight="1" x14ac:dyDescent="0.25">
      <c r="A18" s="39"/>
      <c r="B18" s="80"/>
      <c r="C18" s="80"/>
      <c r="D18" s="80"/>
      <c r="E18" s="80"/>
      <c r="F18" s="80"/>
      <c r="G18" s="80"/>
      <c r="H18" s="80"/>
      <c r="I18" s="80"/>
      <c r="J18" s="127"/>
    </row>
    <row r="19" spans="1:12" s="125" customFormat="1" ht="12.75" customHeight="1" x14ac:dyDescent="0.25">
      <c r="A19" s="39"/>
      <c r="B19" s="346" t="s">
        <v>143</v>
      </c>
      <c r="C19" s="346"/>
      <c r="D19" s="346"/>
      <c r="E19" s="346"/>
      <c r="F19" s="346"/>
      <c r="G19" s="346"/>
      <c r="H19" s="346"/>
      <c r="I19" s="346"/>
      <c r="J19" s="346"/>
    </row>
    <row r="20" spans="1:12" s="125" customFormat="1" ht="12.75" customHeight="1" x14ac:dyDescent="0.25">
      <c r="A20" s="39"/>
      <c r="B20" s="175" t="s">
        <v>98</v>
      </c>
      <c r="C20" s="138"/>
      <c r="D20" s="138"/>
      <c r="E20" s="138"/>
      <c r="F20" s="138"/>
      <c r="G20" s="138"/>
      <c r="H20" s="138"/>
      <c r="I20" s="138"/>
      <c r="J20" s="138"/>
      <c r="K20" s="138"/>
      <c r="L20" s="138"/>
    </row>
    <row r="21" spans="1:12" s="125" customFormat="1" ht="12.75" customHeight="1" x14ac:dyDescent="0.25">
      <c r="A21" s="39"/>
      <c r="B21" s="175" t="s">
        <v>170</v>
      </c>
      <c r="C21" s="138"/>
      <c r="D21" s="138"/>
      <c r="E21" s="138"/>
      <c r="F21" s="138"/>
      <c r="G21" s="138"/>
      <c r="H21" s="138"/>
      <c r="I21" s="138"/>
      <c r="J21" s="138"/>
      <c r="K21" s="138"/>
      <c r="L21" s="138"/>
    </row>
    <row r="22" spans="1:12" s="125" customFormat="1" ht="12.75" customHeight="1" x14ac:dyDescent="0.25">
      <c r="A22" s="39"/>
      <c r="B22" s="175" t="s">
        <v>206</v>
      </c>
      <c r="C22" s="138"/>
      <c r="D22" s="138"/>
      <c r="E22" s="138"/>
      <c r="F22" s="138"/>
      <c r="G22" s="138"/>
      <c r="H22" s="138"/>
      <c r="I22" s="138"/>
      <c r="J22" s="138"/>
      <c r="K22" s="138"/>
      <c r="L22" s="138"/>
    </row>
    <row r="23" spans="1:12" s="125" customFormat="1" ht="12.75" customHeight="1" x14ac:dyDescent="0.25">
      <c r="A23" s="39"/>
      <c r="B23" s="175" t="s">
        <v>99</v>
      </c>
      <c r="C23" s="138"/>
      <c r="D23" s="138"/>
      <c r="E23" s="138"/>
      <c r="F23" s="138"/>
      <c r="G23" s="138"/>
      <c r="H23" s="138"/>
      <c r="I23" s="138"/>
      <c r="J23" s="138"/>
      <c r="K23" s="138"/>
      <c r="L23" s="138"/>
    </row>
    <row r="24" spans="1:12" s="125" customFormat="1" ht="12.75" customHeight="1" x14ac:dyDescent="0.25">
      <c r="A24" s="39"/>
      <c r="B24" s="175" t="s">
        <v>100</v>
      </c>
      <c r="C24" s="138"/>
      <c r="D24" s="138"/>
      <c r="E24" s="138"/>
      <c r="F24" s="138"/>
      <c r="G24" s="138"/>
      <c r="H24" s="138"/>
      <c r="I24" s="138"/>
      <c r="J24" s="138"/>
      <c r="K24" s="138"/>
      <c r="L24" s="138"/>
    </row>
    <row r="25" spans="1:12" s="125" customFormat="1" ht="12.75" customHeight="1" x14ac:dyDescent="0.25">
      <c r="A25" s="39"/>
      <c r="B25" s="175" t="s">
        <v>101</v>
      </c>
      <c r="C25" s="138"/>
      <c r="D25" s="138"/>
      <c r="E25" s="138"/>
      <c r="F25" s="138"/>
      <c r="G25" s="138"/>
      <c r="H25" s="138"/>
      <c r="I25" s="138"/>
      <c r="J25" s="138"/>
      <c r="K25" s="138"/>
      <c r="L25" s="138"/>
    </row>
    <row r="26" spans="1:12" s="125" customFormat="1" ht="12.75" customHeight="1" x14ac:dyDescent="0.25">
      <c r="A26" s="39"/>
      <c r="B26" s="175" t="s">
        <v>102</v>
      </c>
      <c r="C26" s="138"/>
      <c r="D26" s="138"/>
      <c r="E26" s="138"/>
      <c r="F26" s="138"/>
      <c r="G26" s="138"/>
      <c r="H26" s="138"/>
      <c r="I26" s="138"/>
      <c r="J26" s="138"/>
      <c r="K26" s="138"/>
      <c r="L26" s="138"/>
    </row>
    <row r="27" spans="1:12" s="125" customFormat="1" ht="12.75" customHeight="1" x14ac:dyDescent="0.25">
      <c r="A27" s="39"/>
      <c r="B27" s="175" t="s">
        <v>207</v>
      </c>
      <c r="C27" s="138"/>
      <c r="D27" s="138"/>
      <c r="E27" s="138"/>
      <c r="F27" s="138"/>
      <c r="G27" s="138"/>
      <c r="H27" s="138"/>
      <c r="I27" s="138"/>
      <c r="J27" s="138"/>
      <c r="K27" s="138"/>
      <c r="L27" s="138"/>
    </row>
    <row r="28" spans="1:12" s="125" customFormat="1" ht="12.75" customHeight="1" x14ac:dyDescent="0.25">
      <c r="A28" s="39"/>
      <c r="B28" s="175" t="s">
        <v>169</v>
      </c>
      <c r="C28" s="138"/>
      <c r="D28" s="138"/>
      <c r="E28" s="138"/>
      <c r="F28" s="138"/>
      <c r="G28" s="138"/>
      <c r="H28" s="138"/>
      <c r="I28" s="138"/>
      <c r="J28" s="138"/>
      <c r="K28" s="138"/>
      <c r="L28" s="138"/>
    </row>
    <row r="29" spans="1:12" s="125" customFormat="1" ht="12.75" customHeight="1" x14ac:dyDescent="0.25">
      <c r="A29" s="39"/>
      <c r="B29" s="175" t="s">
        <v>103</v>
      </c>
      <c r="C29" s="138"/>
      <c r="D29" s="138"/>
      <c r="E29" s="138"/>
      <c r="F29" s="138"/>
      <c r="G29" s="138"/>
      <c r="H29" s="138"/>
      <c r="I29" s="138"/>
      <c r="J29" s="138"/>
      <c r="K29" s="138"/>
      <c r="L29" s="138"/>
    </row>
    <row r="30" spans="1:12" s="125" customFormat="1" ht="12.75" customHeight="1" x14ac:dyDescent="0.25">
      <c r="A30" s="39"/>
      <c r="B30" s="175" t="s">
        <v>104</v>
      </c>
      <c r="C30" s="138"/>
      <c r="D30" s="138"/>
      <c r="E30" s="138"/>
      <c r="F30" s="138"/>
      <c r="G30" s="138"/>
      <c r="H30" s="138"/>
      <c r="I30" s="138"/>
      <c r="J30" s="138"/>
      <c r="K30" s="138"/>
      <c r="L30" s="138"/>
    </row>
    <row r="31" spans="1:12" s="125" customFormat="1" ht="12.75" customHeight="1" x14ac:dyDescent="0.25">
      <c r="A31" s="39"/>
      <c r="B31" s="175" t="s">
        <v>105</v>
      </c>
      <c r="C31" s="138"/>
      <c r="D31" s="138"/>
      <c r="E31" s="138"/>
      <c r="F31" s="138"/>
      <c r="G31" s="138"/>
      <c r="H31" s="138"/>
      <c r="I31" s="138"/>
      <c r="J31" s="138"/>
      <c r="K31" s="138"/>
      <c r="L31" s="138"/>
    </row>
    <row r="32" spans="1:12" s="125" customFormat="1" ht="12.75" customHeight="1" x14ac:dyDescent="0.25">
      <c r="A32" s="39"/>
      <c r="B32" s="175" t="s">
        <v>172</v>
      </c>
      <c r="C32" s="138"/>
      <c r="D32" s="138"/>
      <c r="E32" s="138"/>
      <c r="F32" s="138"/>
      <c r="G32" s="138"/>
      <c r="H32" s="138"/>
      <c r="I32" s="138"/>
      <c r="J32" s="138"/>
      <c r="K32" s="138"/>
      <c r="L32" s="138"/>
    </row>
    <row r="33" spans="1:12" s="125" customFormat="1" ht="12.75" customHeight="1" x14ac:dyDescent="0.25">
      <c r="A33" s="39"/>
      <c r="B33" s="175" t="s">
        <v>106</v>
      </c>
      <c r="C33" s="138"/>
      <c r="D33" s="138"/>
      <c r="E33" s="138"/>
      <c r="F33" s="138"/>
      <c r="G33" s="138"/>
      <c r="H33" s="138"/>
      <c r="I33" s="138"/>
      <c r="J33" s="138"/>
      <c r="K33" s="138"/>
      <c r="L33" s="138"/>
    </row>
    <row r="34" spans="1:12" s="125" customFormat="1" ht="12.75" customHeight="1" x14ac:dyDescent="0.25">
      <c r="A34" s="39"/>
      <c r="B34" s="175" t="s">
        <v>167</v>
      </c>
      <c r="C34" s="138"/>
      <c r="D34" s="138"/>
      <c r="E34" s="138"/>
      <c r="F34" s="138"/>
      <c r="G34" s="138"/>
      <c r="H34" s="138"/>
      <c r="I34" s="138"/>
      <c r="J34" s="138"/>
      <c r="K34" s="138"/>
      <c r="L34" s="138"/>
    </row>
    <row r="35" spans="1:12" s="125" customFormat="1" ht="12.75" customHeight="1" x14ac:dyDescent="0.25">
      <c r="A35" s="39"/>
      <c r="B35" s="175" t="s">
        <v>168</v>
      </c>
      <c r="C35" s="138"/>
      <c r="D35" s="138"/>
      <c r="E35" s="138"/>
      <c r="F35" s="138"/>
      <c r="G35" s="138"/>
      <c r="H35" s="138"/>
      <c r="I35" s="138"/>
      <c r="J35" s="138"/>
      <c r="K35" s="138"/>
      <c r="L35" s="138"/>
    </row>
    <row r="36" spans="1:12" s="125" customFormat="1" ht="12.75" customHeight="1" x14ac:dyDescent="0.25">
      <c r="A36" s="39"/>
      <c r="B36" s="175" t="s">
        <v>171</v>
      </c>
      <c r="C36" s="138"/>
      <c r="D36" s="138"/>
      <c r="E36" s="138"/>
      <c r="F36" s="138"/>
      <c r="G36" s="138"/>
      <c r="H36" s="138"/>
      <c r="I36" s="138"/>
      <c r="J36" s="138"/>
      <c r="K36" s="138"/>
      <c r="L36" s="138"/>
    </row>
    <row r="37" spans="1:12" s="125" customFormat="1" ht="12.75" customHeight="1" x14ac:dyDescent="0.25">
      <c r="A37" s="39"/>
      <c r="B37" s="80"/>
      <c r="C37" s="80"/>
      <c r="D37" s="80"/>
      <c r="E37" s="80"/>
      <c r="F37" s="80"/>
      <c r="G37" s="80"/>
      <c r="H37" s="80"/>
      <c r="I37" s="80"/>
      <c r="J37" s="127"/>
    </row>
    <row r="38" spans="1:12" s="125" customFormat="1" ht="12.75" customHeight="1" x14ac:dyDescent="0.25">
      <c r="A38" s="39" t="s">
        <v>37</v>
      </c>
      <c r="B38" s="336" t="s">
        <v>208</v>
      </c>
      <c r="C38" s="336"/>
      <c r="D38" s="336"/>
      <c r="E38" s="336"/>
      <c r="F38" s="336"/>
      <c r="G38" s="336"/>
      <c r="H38" s="336"/>
      <c r="I38" s="336"/>
      <c r="J38" s="336"/>
    </row>
    <row r="39" spans="1:12" s="125" customFormat="1" ht="12.75" customHeight="1" x14ac:dyDescent="0.25">
      <c r="A39" s="39"/>
      <c r="B39" s="336"/>
      <c r="C39" s="336"/>
      <c r="D39" s="336"/>
      <c r="E39" s="336"/>
      <c r="F39" s="336"/>
      <c r="G39" s="336"/>
      <c r="H39" s="336"/>
      <c r="I39" s="336"/>
      <c r="J39" s="336"/>
    </row>
    <row r="40" spans="1:12" s="125" customFormat="1" ht="12.75" customHeight="1" x14ac:dyDescent="0.25">
      <c r="A40" s="39"/>
      <c r="B40" s="336"/>
      <c r="C40" s="336"/>
      <c r="D40" s="336"/>
      <c r="E40" s="336"/>
      <c r="F40" s="336"/>
      <c r="G40" s="336"/>
      <c r="H40" s="336"/>
      <c r="I40" s="336"/>
      <c r="J40" s="336"/>
    </row>
    <row r="41" spans="1:12" s="125" customFormat="1" ht="12.75" customHeight="1" x14ac:dyDescent="0.25">
      <c r="A41" s="39"/>
      <c r="B41" s="336"/>
      <c r="C41" s="336"/>
      <c r="D41" s="336"/>
      <c r="E41" s="336"/>
      <c r="F41" s="336"/>
      <c r="G41" s="336"/>
      <c r="H41" s="336"/>
      <c r="I41" s="336"/>
      <c r="J41" s="336"/>
    </row>
    <row r="42" spans="1:12" s="125" customFormat="1" ht="12.75" customHeight="1" x14ac:dyDescent="0.25">
      <c r="A42" s="39"/>
      <c r="B42" s="336"/>
      <c r="C42" s="336"/>
      <c r="D42" s="336"/>
      <c r="E42" s="336"/>
      <c r="F42" s="336"/>
      <c r="G42" s="336"/>
      <c r="H42" s="336"/>
      <c r="I42" s="336"/>
      <c r="J42" s="336"/>
    </row>
    <row r="43" spans="1:12" s="125" customFormat="1" ht="26.25" customHeight="1" x14ac:dyDescent="0.25">
      <c r="A43" s="39"/>
      <c r="B43" s="336"/>
      <c r="C43" s="336"/>
      <c r="D43" s="336"/>
      <c r="E43" s="336"/>
      <c r="F43" s="336"/>
      <c r="G43" s="336"/>
      <c r="H43" s="336"/>
      <c r="I43" s="336"/>
      <c r="J43" s="336"/>
    </row>
    <row r="44" spans="1:12" s="125" customFormat="1" ht="12.75" customHeight="1" x14ac:dyDescent="0.25">
      <c r="A44" s="39"/>
      <c r="B44" s="171"/>
      <c r="C44" s="167"/>
      <c r="D44" s="167"/>
      <c r="E44" s="167"/>
      <c r="F44" s="167"/>
      <c r="G44" s="167"/>
      <c r="H44" s="167"/>
      <c r="I44" s="167"/>
      <c r="J44" s="89"/>
    </row>
    <row r="45" spans="1:12" s="125" customFormat="1" ht="12.75" customHeight="1" x14ac:dyDescent="0.25">
      <c r="A45" s="39" t="s">
        <v>37</v>
      </c>
      <c r="B45" s="341" t="s">
        <v>197</v>
      </c>
      <c r="C45" s="341"/>
      <c r="D45" s="341"/>
      <c r="E45" s="341"/>
      <c r="F45" s="341"/>
      <c r="G45" s="341"/>
      <c r="H45" s="341"/>
      <c r="I45" s="341"/>
      <c r="J45" s="341"/>
    </row>
    <row r="46" spans="1:12" s="125" customFormat="1" ht="12.75" customHeight="1" x14ac:dyDescent="0.25">
      <c r="A46" s="39"/>
      <c r="B46" s="341"/>
      <c r="C46" s="341"/>
      <c r="D46" s="341"/>
      <c r="E46" s="341"/>
      <c r="F46" s="341"/>
      <c r="G46" s="341"/>
      <c r="H46" s="341"/>
      <c r="I46" s="341"/>
      <c r="J46" s="341"/>
    </row>
    <row r="47" spans="1:12" s="125" customFormat="1" ht="12.75" customHeight="1" x14ac:dyDescent="0.25">
      <c r="A47" s="39"/>
      <c r="B47" s="341"/>
      <c r="C47" s="341"/>
      <c r="D47" s="341"/>
      <c r="E47" s="341"/>
      <c r="F47" s="341"/>
      <c r="G47" s="341"/>
      <c r="H47" s="341"/>
      <c r="I47" s="341"/>
      <c r="J47" s="341"/>
    </row>
    <row r="48" spans="1:12" s="125" customFormat="1" ht="12.75" customHeight="1" x14ac:dyDescent="0.25">
      <c r="A48" s="39"/>
      <c r="B48" s="341"/>
      <c r="C48" s="341"/>
      <c r="D48" s="341"/>
      <c r="E48" s="341"/>
      <c r="F48" s="341"/>
      <c r="G48" s="341"/>
      <c r="H48" s="341"/>
      <c r="I48" s="341"/>
      <c r="J48" s="341"/>
    </row>
    <row r="49" spans="1:10" s="125" customFormat="1" ht="12.75" customHeight="1" x14ac:dyDescent="0.25">
      <c r="A49" s="39"/>
      <c r="B49" s="341"/>
      <c r="C49" s="341"/>
      <c r="D49" s="341"/>
      <c r="E49" s="341"/>
      <c r="F49" s="341"/>
      <c r="G49" s="341"/>
      <c r="H49" s="341"/>
      <c r="I49" s="341"/>
      <c r="J49" s="341"/>
    </row>
    <row r="50" spans="1:10" ht="12.75" customHeight="1" x14ac:dyDescent="0.25">
      <c r="E50" s="170"/>
    </row>
    <row r="51" spans="1:10" ht="12.75" customHeight="1" x14ac:dyDescent="0.25">
      <c r="A51" s="347" t="s">
        <v>144</v>
      </c>
      <c r="B51" s="347"/>
      <c r="C51" s="347"/>
      <c r="D51" s="347"/>
      <c r="E51" s="347"/>
      <c r="F51" s="347"/>
      <c r="G51" s="347"/>
      <c r="H51" s="347"/>
      <c r="I51" s="347"/>
      <c r="J51" s="347"/>
    </row>
    <row r="52" spans="1:10" ht="12.75" customHeight="1" x14ac:dyDescent="0.25"/>
    <row r="53" spans="1:10" ht="12.75" customHeight="1" x14ac:dyDescent="0.25">
      <c r="A53" s="348" t="s">
        <v>127</v>
      </c>
      <c r="B53" s="348"/>
      <c r="C53" s="348"/>
      <c r="D53" s="348"/>
      <c r="E53" s="348"/>
      <c r="F53" s="348"/>
      <c r="G53" s="348"/>
      <c r="H53" s="348"/>
      <c r="I53" s="348"/>
      <c r="J53" s="348"/>
    </row>
    <row r="54" spans="1:10" ht="12.75" customHeight="1" x14ac:dyDescent="0.25">
      <c r="A54" s="348"/>
      <c r="B54" s="348"/>
      <c r="C54" s="348"/>
      <c r="D54" s="348"/>
      <c r="E54" s="348"/>
      <c r="F54" s="348"/>
      <c r="G54" s="348"/>
      <c r="H54" s="348"/>
      <c r="I54" s="348"/>
      <c r="J54" s="348"/>
    </row>
    <row r="55" spans="1:10" ht="12.75" customHeight="1" x14ac:dyDescent="0.25">
      <c r="A55" s="170"/>
      <c r="B55" s="170"/>
      <c r="C55" s="170"/>
      <c r="D55" s="170"/>
      <c r="E55" s="170"/>
      <c r="F55" s="170"/>
      <c r="G55" s="170"/>
      <c r="H55" s="170"/>
      <c r="I55" s="170"/>
      <c r="J55" s="123"/>
    </row>
    <row r="56" spans="1:10" ht="12.75" customHeight="1" x14ac:dyDescent="0.25">
      <c r="A56" s="349" t="s">
        <v>187</v>
      </c>
      <c r="B56" s="349"/>
      <c r="C56" s="349"/>
      <c r="D56" s="349"/>
      <c r="E56" s="349"/>
      <c r="F56" s="349"/>
      <c r="G56" s="349"/>
      <c r="H56" s="349"/>
      <c r="I56" s="349"/>
      <c r="J56" s="349"/>
    </row>
    <row r="57" spans="1:10" ht="12.75" customHeight="1" x14ac:dyDescent="0.25">
      <c r="A57" s="349"/>
      <c r="B57" s="349"/>
      <c r="C57" s="349"/>
      <c r="D57" s="349"/>
      <c r="E57" s="349"/>
      <c r="F57" s="349"/>
      <c r="G57" s="349"/>
      <c r="H57" s="349"/>
      <c r="I57" s="349"/>
      <c r="J57" s="349"/>
    </row>
    <row r="58" spans="1:10" ht="12.75" customHeight="1" x14ac:dyDescent="0.25">
      <c r="A58" s="349"/>
      <c r="B58" s="349"/>
      <c r="C58" s="349"/>
      <c r="D58" s="349"/>
      <c r="E58" s="349"/>
      <c r="F58" s="349"/>
      <c r="G58" s="349"/>
      <c r="H58" s="349"/>
      <c r="I58" s="349"/>
      <c r="J58" s="349"/>
    </row>
    <row r="59" spans="1:10" ht="12.75" customHeight="1" x14ac:dyDescent="0.25"/>
    <row r="60" spans="1:10" ht="12.75" customHeight="1" x14ac:dyDescent="0.25">
      <c r="A60" s="349" t="s">
        <v>182</v>
      </c>
      <c r="B60" s="345"/>
      <c r="C60" s="345"/>
      <c r="D60" s="345"/>
      <c r="E60" s="345"/>
      <c r="F60" s="345"/>
      <c r="G60" s="345"/>
      <c r="H60" s="345"/>
      <c r="I60" s="345"/>
      <c r="J60" s="345"/>
    </row>
    <row r="61" spans="1:10" ht="12.75" customHeight="1" x14ac:dyDescent="0.25">
      <c r="A61" s="345"/>
      <c r="B61" s="345"/>
      <c r="C61" s="345"/>
      <c r="D61" s="345"/>
      <c r="E61" s="345"/>
      <c r="F61" s="345"/>
      <c r="G61" s="345"/>
      <c r="H61" s="345"/>
      <c r="I61" s="345"/>
      <c r="J61" s="345"/>
    </row>
    <row r="62" spans="1:10" ht="12.75" customHeight="1" x14ac:dyDescent="0.25">
      <c r="A62" s="345"/>
      <c r="B62" s="345"/>
      <c r="C62" s="345"/>
      <c r="D62" s="345"/>
      <c r="E62" s="345"/>
      <c r="F62" s="345"/>
      <c r="G62" s="345"/>
      <c r="H62" s="345"/>
      <c r="I62" s="345"/>
      <c r="J62" s="345"/>
    </row>
    <row r="63" spans="1:10" ht="12.75" customHeight="1" x14ac:dyDescent="0.25"/>
    <row r="64" spans="1:10" ht="12.75" customHeight="1" x14ac:dyDescent="0.25">
      <c r="A64" s="350" t="s">
        <v>174</v>
      </c>
      <c r="B64" s="350"/>
      <c r="C64" s="350"/>
      <c r="D64" s="350"/>
      <c r="E64" s="350"/>
      <c r="F64" s="350"/>
      <c r="G64" s="350"/>
      <c r="H64" s="350"/>
      <c r="I64" s="350"/>
      <c r="J64" s="350"/>
    </row>
    <row r="65" spans="1:10" ht="12.75" customHeight="1" x14ac:dyDescent="0.25">
      <c r="A65" s="350"/>
      <c r="B65" s="350"/>
      <c r="C65" s="350"/>
      <c r="D65" s="350"/>
      <c r="E65" s="350"/>
      <c r="F65" s="350"/>
      <c r="G65" s="350"/>
      <c r="H65" s="350"/>
      <c r="I65" s="350"/>
      <c r="J65" s="350"/>
    </row>
    <row r="66" spans="1:10" ht="12.75" customHeight="1" x14ac:dyDescent="0.25">
      <c r="A66" s="350"/>
      <c r="B66" s="350"/>
      <c r="C66" s="350"/>
      <c r="D66" s="350"/>
      <c r="E66" s="350"/>
      <c r="F66" s="350"/>
      <c r="G66" s="350"/>
      <c r="H66" s="350"/>
      <c r="I66" s="350"/>
      <c r="J66" s="350"/>
    </row>
    <row r="67" spans="1:10" ht="12.75" customHeight="1" x14ac:dyDescent="0.25">
      <c r="A67" s="172"/>
      <c r="B67" s="167"/>
      <c r="C67" s="167"/>
      <c r="D67" s="167"/>
      <c r="E67" s="167"/>
      <c r="F67" s="167"/>
      <c r="G67" s="167"/>
      <c r="H67" s="167"/>
      <c r="I67" s="167"/>
      <c r="J67" s="89"/>
    </row>
    <row r="68" spans="1:10" ht="12.75" customHeight="1" x14ac:dyDescent="0.25">
      <c r="A68" s="341" t="s">
        <v>145</v>
      </c>
      <c r="B68" s="341"/>
      <c r="C68" s="341"/>
      <c r="D68" s="341"/>
      <c r="E68" s="341"/>
      <c r="F68" s="341"/>
      <c r="G68" s="341"/>
      <c r="H68" s="341"/>
      <c r="I68" s="341"/>
      <c r="J68" s="341"/>
    </row>
    <row r="69" spans="1:10" ht="12.75" customHeight="1" x14ac:dyDescent="0.25">
      <c r="B69" s="351" t="s">
        <v>146</v>
      </c>
      <c r="C69" s="351"/>
      <c r="D69" s="351"/>
      <c r="E69" s="351"/>
      <c r="F69" s="351"/>
      <c r="G69" s="351"/>
      <c r="H69" s="351"/>
      <c r="I69" s="351"/>
      <c r="J69" s="351"/>
    </row>
    <row r="70" spans="1:10" ht="12.75" customHeight="1" x14ac:dyDescent="0.25">
      <c r="B70" s="351" t="s">
        <v>38</v>
      </c>
      <c r="C70" s="352"/>
      <c r="D70" s="352"/>
      <c r="E70" s="352"/>
      <c r="F70" s="352"/>
      <c r="G70" s="352"/>
      <c r="H70" s="352"/>
      <c r="I70" s="352"/>
      <c r="J70" s="352"/>
    </row>
    <row r="71" spans="1:10" ht="12.75" customHeight="1" x14ac:dyDescent="0.25">
      <c r="B71" s="352"/>
      <c r="C71" s="352"/>
      <c r="D71" s="352"/>
      <c r="E71" s="352"/>
      <c r="F71" s="352"/>
      <c r="G71" s="352"/>
      <c r="H71" s="352"/>
      <c r="I71" s="352"/>
      <c r="J71" s="352"/>
    </row>
    <row r="72" spans="1:10" ht="12.75" customHeight="1" x14ac:dyDescent="0.25">
      <c r="B72" s="36" t="s">
        <v>132</v>
      </c>
    </row>
    <row r="73" spans="1:10" ht="12.75" customHeight="1" x14ac:dyDescent="0.25">
      <c r="B73" s="36" t="s">
        <v>49</v>
      </c>
    </row>
    <row r="74" spans="1:10" ht="12.75" customHeight="1" x14ac:dyDescent="0.25">
      <c r="A74" s="170"/>
      <c r="B74" s="170"/>
      <c r="C74" s="170"/>
      <c r="D74" s="170"/>
      <c r="E74" s="170"/>
      <c r="F74" s="170"/>
      <c r="G74" s="170"/>
      <c r="H74" s="170"/>
      <c r="I74" s="170"/>
      <c r="J74" s="123"/>
    </row>
    <row r="75" spans="1:10" ht="12.75" customHeight="1" x14ac:dyDescent="0.25">
      <c r="A75" s="19" t="s">
        <v>147</v>
      </c>
      <c r="B75" s="20"/>
      <c r="C75" s="20"/>
      <c r="D75" s="20"/>
      <c r="E75" s="20"/>
      <c r="F75" s="20"/>
      <c r="G75" s="20"/>
      <c r="H75" s="20"/>
      <c r="I75" s="20"/>
      <c r="J75" s="128"/>
    </row>
    <row r="76" spans="1:10" ht="12.75" customHeight="1" x14ac:dyDescent="0.25"/>
    <row r="77" spans="1:10" ht="12.75" customHeight="1" x14ac:dyDescent="0.25">
      <c r="A77" s="88" t="s">
        <v>148</v>
      </c>
    </row>
    <row r="78" spans="1:10" ht="12.75" customHeight="1" x14ac:dyDescent="0.25"/>
    <row r="79" spans="1:10" ht="12.75" customHeight="1" x14ac:dyDescent="0.25">
      <c r="A79" s="41" t="s">
        <v>12</v>
      </c>
      <c r="B79" s="5" t="s">
        <v>55</v>
      </c>
    </row>
    <row r="80" spans="1:10" ht="12.75" customHeight="1" x14ac:dyDescent="0.25">
      <c r="A80" s="41"/>
    </row>
    <row r="81" spans="1:10" ht="12.75" customHeight="1" x14ac:dyDescent="0.25">
      <c r="A81" s="41" t="s">
        <v>13</v>
      </c>
      <c r="B81" s="5" t="s">
        <v>56</v>
      </c>
    </row>
    <row r="82" spans="1:10" ht="12.75" customHeight="1" x14ac:dyDescent="0.25">
      <c r="A82" s="41"/>
    </row>
    <row r="83" spans="1:10" ht="12.75" customHeight="1" x14ac:dyDescent="0.25">
      <c r="A83" s="41" t="s">
        <v>14</v>
      </c>
      <c r="B83" s="5" t="s">
        <v>62</v>
      </c>
    </row>
    <row r="84" spans="1:10" ht="12.75" customHeight="1" x14ac:dyDescent="0.25">
      <c r="A84" s="41"/>
    </row>
    <row r="85" spans="1:10" ht="12.75" customHeight="1" x14ac:dyDescent="0.25">
      <c r="A85" s="41" t="s">
        <v>15</v>
      </c>
      <c r="B85" s="5" t="s">
        <v>69</v>
      </c>
    </row>
    <row r="86" spans="1:10" ht="12.75" customHeight="1" x14ac:dyDescent="0.25">
      <c r="A86" s="41"/>
      <c r="B86" s="88" t="s">
        <v>66</v>
      </c>
    </row>
    <row r="87" spans="1:10" ht="12.75" customHeight="1" x14ac:dyDescent="0.25">
      <c r="A87" s="41"/>
    </row>
    <row r="88" spans="1:10" ht="12.75" customHeight="1" x14ac:dyDescent="0.25">
      <c r="A88" s="41" t="s">
        <v>16</v>
      </c>
      <c r="B88" s="5" t="s">
        <v>175</v>
      </c>
    </row>
    <row r="89" spans="1:10" ht="12.75" customHeight="1" x14ac:dyDescent="0.25">
      <c r="A89" s="41"/>
    </row>
    <row r="90" spans="1:10" ht="12.75" customHeight="1" x14ac:dyDescent="0.25">
      <c r="A90" s="41" t="s">
        <v>17</v>
      </c>
      <c r="B90" s="344" t="s">
        <v>177</v>
      </c>
      <c r="C90" s="344"/>
      <c r="D90" s="344"/>
      <c r="E90" s="344"/>
      <c r="F90" s="344"/>
      <c r="G90" s="344"/>
      <c r="H90" s="344"/>
      <c r="I90" s="344"/>
      <c r="J90" s="344"/>
    </row>
    <row r="91" spans="1:10" ht="12.75" customHeight="1" x14ac:dyDescent="0.25">
      <c r="A91" s="41"/>
      <c r="B91" s="344"/>
      <c r="C91" s="344"/>
      <c r="D91" s="344"/>
      <c r="E91" s="344"/>
      <c r="F91" s="344"/>
      <c r="G91" s="344"/>
      <c r="H91" s="344"/>
      <c r="I91" s="344"/>
      <c r="J91" s="344"/>
    </row>
    <row r="92" spans="1:10" ht="12.75" customHeight="1" x14ac:dyDescent="0.25">
      <c r="A92" s="41"/>
      <c r="B92" s="5"/>
    </row>
    <row r="93" spans="1:10" ht="12.75" customHeight="1" x14ac:dyDescent="0.25">
      <c r="A93" s="39" t="s">
        <v>18</v>
      </c>
      <c r="B93" s="344" t="s">
        <v>188</v>
      </c>
      <c r="C93" s="344"/>
      <c r="D93" s="344"/>
      <c r="E93" s="344"/>
      <c r="F93" s="344"/>
      <c r="G93" s="344"/>
      <c r="H93" s="344"/>
      <c r="I93" s="344"/>
      <c r="J93" s="344"/>
    </row>
    <row r="94" spans="1:10" ht="12.75" customHeight="1" x14ac:dyDescent="0.25">
      <c r="A94" s="39"/>
      <c r="B94" s="344"/>
      <c r="C94" s="344"/>
      <c r="D94" s="344"/>
      <c r="E94" s="344"/>
      <c r="F94" s="344"/>
      <c r="G94" s="344"/>
      <c r="H94" s="344"/>
      <c r="I94" s="344"/>
      <c r="J94" s="344"/>
    </row>
    <row r="95" spans="1:10" ht="12.75" customHeight="1" x14ac:dyDescent="0.25">
      <c r="A95" s="39"/>
      <c r="B95" s="344"/>
      <c r="C95" s="344"/>
      <c r="D95" s="344"/>
      <c r="E95" s="344"/>
      <c r="F95" s="344"/>
      <c r="G95" s="344"/>
      <c r="H95" s="344"/>
      <c r="I95" s="344"/>
      <c r="J95" s="344"/>
    </row>
    <row r="96" spans="1:10" ht="12.75" customHeight="1" x14ac:dyDescent="0.25">
      <c r="A96" s="41"/>
    </row>
    <row r="97" spans="1:10" ht="12.75" customHeight="1" x14ac:dyDescent="0.25">
      <c r="A97" s="39" t="s">
        <v>19</v>
      </c>
      <c r="B97" s="353" t="s">
        <v>178</v>
      </c>
      <c r="C97" s="353"/>
      <c r="D97" s="353"/>
      <c r="E97" s="353"/>
      <c r="F97" s="353"/>
      <c r="G97" s="353"/>
      <c r="H97" s="353"/>
      <c r="I97" s="353"/>
      <c r="J97" s="353"/>
    </row>
    <row r="98" spans="1:10" ht="12.75" customHeight="1" x14ac:dyDescent="0.25">
      <c r="A98" s="39"/>
      <c r="B98" s="353"/>
      <c r="C98" s="353"/>
      <c r="D98" s="353"/>
      <c r="E98" s="353"/>
      <c r="F98" s="353"/>
      <c r="G98" s="353"/>
      <c r="H98" s="353"/>
      <c r="I98" s="353"/>
      <c r="J98" s="353"/>
    </row>
    <row r="99" spans="1:10" ht="12.75" customHeight="1" x14ac:dyDescent="0.25">
      <c r="A99" s="39"/>
      <c r="B99" s="173"/>
      <c r="C99" s="173"/>
      <c r="D99" s="173"/>
      <c r="E99" s="173"/>
      <c r="F99" s="173"/>
      <c r="G99" s="173"/>
      <c r="H99" s="173"/>
      <c r="I99" s="173"/>
      <c r="J99" s="126"/>
    </row>
    <row r="100" spans="1:10" ht="12.75" customHeight="1" x14ac:dyDescent="0.25">
      <c r="A100" s="39" t="s">
        <v>97</v>
      </c>
      <c r="B100" s="354" t="s">
        <v>181</v>
      </c>
      <c r="C100" s="354"/>
      <c r="D100" s="354"/>
      <c r="E100" s="354"/>
      <c r="F100" s="354"/>
      <c r="G100" s="354"/>
      <c r="H100" s="354"/>
      <c r="I100" s="354"/>
      <c r="J100" s="354"/>
    </row>
    <row r="101" spans="1:10" ht="12.75" customHeight="1" x14ac:dyDescent="0.25">
      <c r="A101" s="39"/>
      <c r="B101" s="354"/>
      <c r="C101" s="354"/>
      <c r="D101" s="354"/>
      <c r="E101" s="354"/>
      <c r="F101" s="354"/>
      <c r="G101" s="354"/>
      <c r="H101" s="354"/>
      <c r="I101" s="354"/>
      <c r="J101" s="354"/>
    </row>
    <row r="102" spans="1:10" ht="12.75" customHeight="1" x14ac:dyDescent="0.25">
      <c r="A102" s="39"/>
      <c r="B102" s="354"/>
      <c r="C102" s="354"/>
      <c r="D102" s="354"/>
      <c r="E102" s="354"/>
      <c r="F102" s="354"/>
      <c r="G102" s="354"/>
      <c r="H102" s="354"/>
      <c r="I102" s="354"/>
      <c r="J102" s="354"/>
    </row>
    <row r="103" spans="1:10" ht="12.75" customHeight="1" x14ac:dyDescent="0.25">
      <c r="A103" s="39"/>
      <c r="B103" s="174"/>
      <c r="C103" s="174"/>
      <c r="D103" s="174"/>
      <c r="E103" s="174"/>
      <c r="F103" s="174"/>
      <c r="G103" s="174"/>
      <c r="H103" s="174"/>
      <c r="I103" s="174"/>
      <c r="J103" s="129"/>
    </row>
    <row r="104" spans="1:10" ht="12.75" customHeight="1" x14ac:dyDescent="0.25">
      <c r="A104" s="347" t="s">
        <v>149</v>
      </c>
      <c r="B104" s="347"/>
      <c r="C104" s="347"/>
      <c r="D104" s="347"/>
      <c r="E104" s="347"/>
      <c r="F104" s="347"/>
      <c r="G104" s="347"/>
      <c r="H104" s="347"/>
      <c r="I104" s="347"/>
      <c r="J104" s="347"/>
    </row>
    <row r="105" spans="1:10" ht="12.75" customHeight="1" x14ac:dyDescent="0.25">
      <c r="A105" s="169"/>
      <c r="B105" s="169"/>
      <c r="C105" s="169"/>
      <c r="D105" s="169"/>
      <c r="E105" s="169"/>
      <c r="F105" s="169"/>
      <c r="G105" s="169"/>
      <c r="H105" s="169"/>
      <c r="I105" s="169"/>
      <c r="J105" s="130"/>
    </row>
    <row r="106" spans="1:10" s="125" customFormat="1" ht="12.75" customHeight="1" x14ac:dyDescent="0.25">
      <c r="A106" s="336" t="s">
        <v>128</v>
      </c>
      <c r="B106" s="336"/>
      <c r="C106" s="336"/>
      <c r="D106" s="336"/>
      <c r="E106" s="336"/>
      <c r="F106" s="336"/>
      <c r="G106" s="336"/>
      <c r="H106" s="336"/>
      <c r="I106" s="336"/>
      <c r="J106" s="336"/>
    </row>
    <row r="107" spans="1:10" s="125" customFormat="1" ht="12.75" customHeight="1" x14ac:dyDescent="0.25">
      <c r="A107" s="336"/>
      <c r="B107" s="336"/>
      <c r="C107" s="336"/>
      <c r="D107" s="336"/>
      <c r="E107" s="336"/>
      <c r="F107" s="336"/>
      <c r="G107" s="336"/>
      <c r="H107" s="336"/>
      <c r="I107" s="336"/>
      <c r="J107" s="336"/>
    </row>
    <row r="108" spans="1:10" ht="12.75" customHeight="1" x14ac:dyDescent="0.25">
      <c r="A108" s="170"/>
      <c r="B108" s="170"/>
      <c r="C108" s="170"/>
      <c r="D108" s="170"/>
      <c r="E108" s="170"/>
      <c r="F108" s="170"/>
      <c r="G108" s="170"/>
      <c r="H108" s="170"/>
      <c r="I108" s="170"/>
      <c r="J108" s="123"/>
    </row>
    <row r="109" spans="1:10" ht="12.75" customHeight="1" x14ac:dyDescent="0.25">
      <c r="A109" s="359" t="s">
        <v>183</v>
      </c>
      <c r="B109" s="359"/>
      <c r="C109" s="359"/>
      <c r="D109" s="359"/>
      <c r="E109" s="359"/>
      <c r="F109" s="359"/>
      <c r="G109" s="359"/>
      <c r="H109" s="359"/>
      <c r="I109" s="359"/>
      <c r="J109" s="359"/>
    </row>
    <row r="110" spans="1:10" ht="12.75" customHeight="1" x14ac:dyDescent="0.25">
      <c r="A110" s="359"/>
      <c r="B110" s="359"/>
      <c r="C110" s="359"/>
      <c r="D110" s="359"/>
      <c r="E110" s="359"/>
      <c r="F110" s="359"/>
      <c r="G110" s="359"/>
      <c r="H110" s="359"/>
      <c r="I110" s="359"/>
      <c r="J110" s="359"/>
    </row>
    <row r="111" spans="1:10" ht="12.75" customHeight="1" x14ac:dyDescent="0.25">
      <c r="A111" s="359"/>
      <c r="B111" s="359"/>
      <c r="C111" s="359"/>
      <c r="D111" s="359"/>
      <c r="E111" s="359"/>
      <c r="F111" s="359"/>
      <c r="G111" s="359"/>
      <c r="H111" s="359"/>
      <c r="I111" s="359"/>
      <c r="J111" s="359"/>
    </row>
    <row r="112" spans="1:10" ht="12.75" customHeight="1" x14ac:dyDescent="0.25">
      <c r="A112" s="176"/>
      <c r="B112" s="176"/>
      <c r="C112" s="176"/>
      <c r="D112" s="176"/>
      <c r="E112" s="176"/>
      <c r="F112" s="176"/>
      <c r="G112" s="176"/>
      <c r="H112" s="176"/>
      <c r="I112" s="176"/>
      <c r="J112" s="176"/>
    </row>
    <row r="113" spans="1:10" ht="12.75" customHeight="1" x14ac:dyDescent="0.25">
      <c r="A113" s="359" t="s">
        <v>179</v>
      </c>
      <c r="B113" s="359"/>
      <c r="C113" s="359"/>
      <c r="D113" s="359"/>
      <c r="E113" s="359"/>
      <c r="F113" s="359"/>
      <c r="G113" s="359"/>
      <c r="H113" s="359"/>
      <c r="I113" s="359"/>
      <c r="J113" s="359"/>
    </row>
    <row r="114" spans="1:10" ht="12.75" customHeight="1" x14ac:dyDescent="0.25">
      <c r="A114" s="359"/>
      <c r="B114" s="359"/>
      <c r="C114" s="359"/>
      <c r="D114" s="359"/>
      <c r="E114" s="359"/>
      <c r="F114" s="359"/>
      <c r="G114" s="359"/>
      <c r="H114" s="359"/>
      <c r="I114" s="359"/>
      <c r="J114" s="359"/>
    </row>
    <row r="115" spans="1:10" ht="12.75" customHeight="1" x14ac:dyDescent="0.25">
      <c r="A115" s="359"/>
      <c r="B115" s="359"/>
      <c r="C115" s="359"/>
      <c r="D115" s="359"/>
      <c r="E115" s="359"/>
      <c r="F115" s="359"/>
      <c r="G115" s="359"/>
      <c r="H115" s="359"/>
      <c r="I115" s="359"/>
      <c r="J115" s="359"/>
    </row>
    <row r="116" spans="1:10" ht="12.75" customHeight="1" x14ac:dyDescent="0.25">
      <c r="A116" s="359"/>
      <c r="B116" s="359"/>
      <c r="C116" s="359"/>
      <c r="D116" s="359"/>
      <c r="E116" s="359"/>
      <c r="F116" s="359"/>
      <c r="G116" s="359"/>
      <c r="H116" s="359"/>
      <c r="I116" s="359"/>
      <c r="J116" s="359"/>
    </row>
    <row r="117" spans="1:10" ht="12.75" customHeight="1" x14ac:dyDescent="0.25">
      <c r="A117" s="170"/>
      <c r="B117" s="170"/>
      <c r="C117" s="170"/>
      <c r="D117" s="170"/>
      <c r="E117" s="170"/>
      <c r="F117" s="170"/>
      <c r="G117" s="170"/>
      <c r="H117" s="170"/>
      <c r="I117" s="170"/>
      <c r="J117" s="123"/>
    </row>
    <row r="118" spans="1:10" ht="12.75" customHeight="1" x14ac:dyDescent="0.25">
      <c r="A118" s="341" t="s">
        <v>150</v>
      </c>
      <c r="B118" s="341"/>
      <c r="C118" s="341"/>
      <c r="D118" s="341"/>
      <c r="E118" s="341"/>
      <c r="F118" s="341"/>
      <c r="G118" s="341"/>
      <c r="H118" s="341"/>
      <c r="I118" s="341"/>
      <c r="J118" s="341"/>
    </row>
    <row r="119" spans="1:10" ht="12.75" customHeight="1" x14ac:dyDescent="0.25"/>
    <row r="120" spans="1:10" ht="12.75" customHeight="1" x14ac:dyDescent="0.25">
      <c r="B120" s="351" t="s">
        <v>51</v>
      </c>
      <c r="C120" s="352"/>
      <c r="D120" s="352"/>
      <c r="E120" s="352"/>
      <c r="F120" s="352"/>
      <c r="G120" s="352"/>
      <c r="H120" s="352"/>
      <c r="I120" s="352"/>
      <c r="J120" s="352"/>
    </row>
    <row r="121" spans="1:10" ht="12.75" customHeight="1" x14ac:dyDescent="0.25">
      <c r="B121" s="352"/>
      <c r="C121" s="352"/>
      <c r="D121" s="352"/>
      <c r="E121" s="352"/>
      <c r="F121" s="352"/>
      <c r="G121" s="352"/>
      <c r="H121" s="352"/>
      <c r="I121" s="352"/>
      <c r="J121" s="352"/>
    </row>
    <row r="122" spans="1:10" ht="12.75" customHeight="1" x14ac:dyDescent="0.25">
      <c r="B122" s="36" t="s">
        <v>54</v>
      </c>
    </row>
    <row r="123" spans="1:10" ht="12.75" customHeight="1" x14ac:dyDescent="0.25">
      <c r="B123" s="36" t="s">
        <v>52</v>
      </c>
    </row>
    <row r="124" spans="1:10" ht="12.75" customHeight="1" x14ac:dyDescent="0.25">
      <c r="B124" s="351" t="s">
        <v>151</v>
      </c>
      <c r="C124" s="351"/>
      <c r="D124" s="351"/>
      <c r="E124" s="351"/>
      <c r="F124" s="351"/>
      <c r="G124" s="351"/>
      <c r="H124" s="351"/>
      <c r="I124" s="351"/>
      <c r="J124" s="351"/>
    </row>
    <row r="125" spans="1:10" ht="12.75" customHeight="1" x14ac:dyDescent="0.25">
      <c r="A125" s="170"/>
      <c r="B125" s="170"/>
      <c r="C125" s="170"/>
      <c r="D125" s="170"/>
      <c r="E125" s="170"/>
      <c r="F125" s="170"/>
      <c r="G125" s="170"/>
      <c r="H125" s="170"/>
      <c r="I125" s="170"/>
      <c r="J125" s="123"/>
    </row>
    <row r="126" spans="1:10" ht="12.75" customHeight="1" x14ac:dyDescent="0.25">
      <c r="A126" s="11" t="s">
        <v>152</v>
      </c>
      <c r="B126" s="5"/>
      <c r="C126" s="5"/>
      <c r="D126" s="5"/>
      <c r="E126" s="5"/>
      <c r="F126" s="5"/>
      <c r="G126" s="5"/>
    </row>
    <row r="127" spans="1:10" ht="12.75" customHeight="1" x14ac:dyDescent="0.25">
      <c r="A127" s="11"/>
      <c r="B127" s="5"/>
      <c r="C127" s="5"/>
      <c r="D127" s="5"/>
      <c r="E127" s="5"/>
      <c r="F127" s="5"/>
      <c r="G127" s="5"/>
    </row>
    <row r="128" spans="1:10" ht="12.75" customHeight="1" x14ac:dyDescent="0.25">
      <c r="A128" s="357" t="s">
        <v>153</v>
      </c>
      <c r="B128" s="358"/>
      <c r="C128" s="358"/>
      <c r="D128" s="358"/>
      <c r="E128" s="358"/>
      <c r="F128" s="358"/>
      <c r="G128" s="358"/>
      <c r="H128" s="358"/>
      <c r="I128" s="358"/>
      <c r="J128" s="358"/>
    </row>
    <row r="129" spans="1:10" ht="12.75" customHeight="1" x14ac:dyDescent="0.25">
      <c r="A129" s="170"/>
      <c r="B129" s="170"/>
      <c r="C129" s="170"/>
      <c r="D129" s="170"/>
      <c r="E129" s="170"/>
      <c r="F129" s="170"/>
      <c r="G129" s="170"/>
      <c r="H129" s="170"/>
      <c r="I129" s="170"/>
      <c r="J129" s="123"/>
    </row>
    <row r="130" spans="1:10" ht="12.75" customHeight="1" x14ac:dyDescent="0.25">
      <c r="A130" s="41" t="s">
        <v>12</v>
      </c>
      <c r="B130" s="11" t="s">
        <v>57</v>
      </c>
    </row>
    <row r="131" spans="1:10" ht="12.75" customHeight="1" x14ac:dyDescent="0.25">
      <c r="A131" s="41"/>
    </row>
    <row r="132" spans="1:10" ht="12.75" customHeight="1" x14ac:dyDescent="0.25">
      <c r="A132" s="41" t="s">
        <v>13</v>
      </c>
      <c r="B132" s="5" t="s">
        <v>58</v>
      </c>
    </row>
    <row r="133" spans="1:10" ht="12.75" customHeight="1" x14ac:dyDescent="0.25">
      <c r="A133" s="41"/>
    </row>
    <row r="134" spans="1:10" ht="12.75" customHeight="1" x14ac:dyDescent="0.25">
      <c r="A134" s="41" t="s">
        <v>14</v>
      </c>
      <c r="B134" s="5" t="s">
        <v>63</v>
      </c>
    </row>
    <row r="135" spans="1:10" ht="12.75" customHeight="1" x14ac:dyDescent="0.25">
      <c r="A135" s="41"/>
    </row>
    <row r="136" spans="1:10" ht="12.75" customHeight="1" x14ac:dyDescent="0.25">
      <c r="A136" s="41" t="s">
        <v>15</v>
      </c>
      <c r="B136" s="5" t="s">
        <v>70</v>
      </c>
    </row>
    <row r="137" spans="1:10" ht="12.75" customHeight="1" x14ac:dyDescent="0.25">
      <c r="A137" s="41"/>
      <c r="B137" s="88" t="s">
        <v>66</v>
      </c>
    </row>
    <row r="138" spans="1:10" ht="12.75" customHeight="1" x14ac:dyDescent="0.25">
      <c r="A138" s="41"/>
    </row>
    <row r="139" spans="1:10" ht="12.75" customHeight="1" x14ac:dyDescent="0.25">
      <c r="A139" s="41" t="s">
        <v>16</v>
      </c>
      <c r="B139" s="5" t="s">
        <v>176</v>
      </c>
    </row>
    <row r="140" spans="1:10" ht="12.75" customHeight="1" x14ac:dyDescent="0.25">
      <c r="A140" s="41"/>
    </row>
    <row r="141" spans="1:10" ht="12.75" customHeight="1" x14ac:dyDescent="0.25">
      <c r="A141" s="41" t="s">
        <v>17</v>
      </c>
      <c r="B141" s="344" t="s">
        <v>180</v>
      </c>
      <c r="C141" s="344"/>
      <c r="D141" s="344"/>
      <c r="E141" s="344"/>
      <c r="F141" s="344"/>
      <c r="G141" s="344"/>
      <c r="H141" s="344"/>
      <c r="I141" s="344"/>
      <c r="J141" s="344"/>
    </row>
    <row r="142" spans="1:10" ht="12.75" customHeight="1" x14ac:dyDescent="0.25">
      <c r="A142" s="41"/>
      <c r="B142" s="344"/>
      <c r="C142" s="344"/>
      <c r="D142" s="344"/>
      <c r="E142" s="344"/>
      <c r="F142" s="344"/>
      <c r="G142" s="344"/>
      <c r="H142" s="344"/>
      <c r="I142" s="344"/>
      <c r="J142" s="344"/>
    </row>
    <row r="143" spans="1:10" ht="12.75" customHeight="1" x14ac:dyDescent="0.25">
      <c r="A143" s="41"/>
      <c r="B143" s="13"/>
      <c r="C143" s="125"/>
      <c r="D143" s="125"/>
      <c r="E143" s="125"/>
      <c r="F143" s="125"/>
      <c r="G143" s="125"/>
      <c r="H143" s="125"/>
      <c r="I143" s="125"/>
      <c r="J143" s="125"/>
    </row>
    <row r="144" spans="1:10" ht="12.75" customHeight="1" x14ac:dyDescent="0.25">
      <c r="A144" s="39" t="s">
        <v>18</v>
      </c>
      <c r="B144" s="355" t="s">
        <v>189</v>
      </c>
      <c r="C144" s="355"/>
      <c r="D144" s="355"/>
      <c r="E144" s="355"/>
      <c r="F144" s="355"/>
      <c r="G144" s="355"/>
      <c r="H144" s="355"/>
      <c r="I144" s="355"/>
      <c r="J144" s="355"/>
    </row>
    <row r="145" spans="1:10" ht="12.75" customHeight="1" x14ac:dyDescent="0.25">
      <c r="A145" s="39"/>
      <c r="B145" s="355"/>
      <c r="C145" s="355"/>
      <c r="D145" s="355"/>
      <c r="E145" s="355"/>
      <c r="F145" s="355"/>
      <c r="G145" s="355"/>
      <c r="H145" s="355"/>
      <c r="I145" s="355"/>
      <c r="J145" s="355"/>
    </row>
    <row r="146" spans="1:10" ht="12.75" customHeight="1" x14ac:dyDescent="0.25">
      <c r="A146" s="41"/>
      <c r="B146" s="355"/>
      <c r="C146" s="355"/>
      <c r="D146" s="355"/>
      <c r="E146" s="355"/>
      <c r="F146" s="355"/>
      <c r="G146" s="355"/>
      <c r="H146" s="355"/>
      <c r="I146" s="355"/>
      <c r="J146" s="355"/>
    </row>
    <row r="147" spans="1:10" ht="12.75" customHeight="1" x14ac:dyDescent="0.25">
      <c r="A147" s="41"/>
    </row>
    <row r="148" spans="1:10" ht="12.75" customHeight="1" x14ac:dyDescent="0.25">
      <c r="A148" s="39" t="s">
        <v>19</v>
      </c>
      <c r="B148" s="356" t="s">
        <v>190</v>
      </c>
      <c r="C148" s="345"/>
      <c r="D148" s="345"/>
      <c r="E148" s="345"/>
      <c r="F148" s="345"/>
      <c r="G148" s="345"/>
      <c r="H148" s="345"/>
      <c r="I148" s="345"/>
      <c r="J148" s="345"/>
    </row>
    <row r="149" spans="1:10" ht="12.75" customHeight="1" x14ac:dyDescent="0.25">
      <c r="A149" s="39"/>
      <c r="B149" s="356"/>
      <c r="C149" s="345"/>
      <c r="D149" s="345"/>
      <c r="E149" s="345"/>
      <c r="F149" s="345"/>
      <c r="G149" s="345"/>
      <c r="H149" s="345"/>
      <c r="I149" s="345"/>
      <c r="J149" s="345"/>
    </row>
    <row r="150" spans="1:10" ht="12.75" customHeight="1" x14ac:dyDescent="0.25">
      <c r="A150" s="39"/>
      <c r="B150" s="345"/>
      <c r="C150" s="345"/>
      <c r="D150" s="345"/>
      <c r="E150" s="345"/>
      <c r="F150" s="345"/>
      <c r="G150" s="345"/>
      <c r="H150" s="345"/>
      <c r="I150" s="345"/>
      <c r="J150" s="345"/>
    </row>
    <row r="151" spans="1:10" ht="12.75" customHeight="1" x14ac:dyDescent="0.25"/>
    <row r="152" spans="1:10" ht="12.75" customHeight="1" x14ac:dyDescent="0.25">
      <c r="A152" s="39" t="s">
        <v>97</v>
      </c>
      <c r="B152" s="336" t="s">
        <v>191</v>
      </c>
      <c r="C152" s="336"/>
      <c r="D152" s="336"/>
      <c r="E152" s="336"/>
      <c r="F152" s="336"/>
      <c r="G152" s="336"/>
      <c r="H152" s="336"/>
      <c r="I152" s="336"/>
      <c r="J152" s="336"/>
    </row>
    <row r="153" spans="1:10" ht="12.75" customHeight="1" x14ac:dyDescent="0.25">
      <c r="B153" s="336"/>
      <c r="C153" s="336"/>
      <c r="D153" s="336"/>
      <c r="E153" s="336"/>
      <c r="F153" s="336"/>
      <c r="G153" s="336"/>
      <c r="H153" s="336"/>
      <c r="I153" s="336"/>
      <c r="J153" s="336"/>
    </row>
    <row r="154" spans="1:10" x14ac:dyDescent="0.25">
      <c r="B154" s="336"/>
      <c r="C154" s="336"/>
      <c r="D154" s="336"/>
      <c r="E154" s="336"/>
      <c r="F154" s="336"/>
      <c r="G154" s="336"/>
      <c r="H154" s="336"/>
      <c r="I154" s="336"/>
      <c r="J154" s="336"/>
    </row>
  </sheetData>
  <mergeCells count="30">
    <mergeCell ref="B148:J150"/>
    <mergeCell ref="A106:J107"/>
    <mergeCell ref="A118:J118"/>
    <mergeCell ref="B120:J121"/>
    <mergeCell ref="B124:J124"/>
    <mergeCell ref="A128:J128"/>
    <mergeCell ref="A109:J111"/>
    <mergeCell ref="A113:J116"/>
    <mergeCell ref="B152:J154"/>
    <mergeCell ref="B141:J142"/>
    <mergeCell ref="A104:J104"/>
    <mergeCell ref="A51:J51"/>
    <mergeCell ref="A53:J54"/>
    <mergeCell ref="A56:J58"/>
    <mergeCell ref="A60:J62"/>
    <mergeCell ref="A64:J66"/>
    <mergeCell ref="A68:J68"/>
    <mergeCell ref="B69:J69"/>
    <mergeCell ref="B70:J71"/>
    <mergeCell ref="B93:J95"/>
    <mergeCell ref="B90:J91"/>
    <mergeCell ref="B97:J98"/>
    <mergeCell ref="B100:J102"/>
    <mergeCell ref="B144:J146"/>
    <mergeCell ref="B45:J49"/>
    <mergeCell ref="D6:H6"/>
    <mergeCell ref="A13:J14"/>
    <mergeCell ref="B17:J17"/>
    <mergeCell ref="B19:J19"/>
    <mergeCell ref="B38:J43"/>
  </mergeCells>
  <pageMargins left="0.5" right="0.5" top="1" bottom="0.5" header="0.3" footer="0.3"/>
  <pageSetup paperSize="5" fitToWidth="0" fitToHeight="0" orientation="portrait" useFirstPageNumber="1" r:id="rId1"/>
  <headerFooter scaleWithDoc="0">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9">
    <tabColor theme="6" tint="-0.249977111117893"/>
    <pageSetUpPr fitToPage="1"/>
  </sheetPr>
  <dimension ref="A1:K41"/>
  <sheetViews>
    <sheetView showGridLines="0" workbookViewId="0">
      <selection activeCell="I18" sqref="I18"/>
    </sheetView>
  </sheetViews>
  <sheetFormatPr defaultColWidth="9.109375" defaultRowHeight="13.8" x14ac:dyDescent="0.25"/>
  <cols>
    <col min="1" max="1" width="35" style="40" customWidth="1"/>
    <col min="2" max="2" width="15.33203125" style="40" customWidth="1"/>
    <col min="3" max="3" width="22.33203125" style="40" customWidth="1"/>
    <col min="4" max="4" width="18.33203125" style="40" customWidth="1"/>
    <col min="5" max="5" width="10.33203125" style="40" customWidth="1"/>
    <col min="6" max="6" width="15.44140625" style="40" customWidth="1"/>
    <col min="7" max="8" width="13.33203125" style="40" customWidth="1"/>
    <col min="9" max="9" width="18" style="40" customWidth="1"/>
    <col min="10" max="10" width="19.5546875" style="40" customWidth="1"/>
    <col min="11" max="16384" width="9.109375" style="40"/>
  </cols>
  <sheetData>
    <row r="1" spans="1:11" ht="15" customHeight="1" x14ac:dyDescent="0.3">
      <c r="A1" s="116" t="s">
        <v>1</v>
      </c>
      <c r="B1" s="117"/>
      <c r="C1" s="74"/>
      <c r="F1" s="361"/>
      <c r="G1" s="362"/>
      <c r="H1" s="362"/>
      <c r="I1" s="362"/>
      <c r="J1" s="363"/>
    </row>
    <row r="2" spans="1:11" ht="15" customHeight="1" x14ac:dyDescent="0.3">
      <c r="A2" s="8"/>
      <c r="B2" s="23"/>
      <c r="F2" s="364"/>
      <c r="G2" s="365"/>
      <c r="H2" s="365"/>
      <c r="I2" s="365"/>
      <c r="J2" s="366"/>
    </row>
    <row r="3" spans="1:11" ht="15" customHeight="1" x14ac:dyDescent="0.3">
      <c r="A3" s="8" t="s">
        <v>8</v>
      </c>
      <c r="B3" s="23"/>
      <c r="F3" s="364"/>
      <c r="G3" s="365"/>
      <c r="H3" s="365"/>
      <c r="I3" s="365"/>
      <c r="J3" s="366"/>
    </row>
    <row r="4" spans="1:11" ht="15" customHeight="1" x14ac:dyDescent="0.3">
      <c r="A4" s="3" t="s">
        <v>9</v>
      </c>
      <c r="B4" s="23"/>
      <c r="C4" s="23"/>
      <c r="D4" s="23"/>
      <c r="E4" s="23"/>
      <c r="F4" s="364"/>
      <c r="G4" s="365"/>
      <c r="H4" s="365"/>
      <c r="I4" s="365"/>
      <c r="J4" s="366"/>
    </row>
    <row r="5" spans="1:11" ht="15" customHeight="1" x14ac:dyDescent="0.25">
      <c r="A5" s="3"/>
      <c r="B5" s="22"/>
      <c r="C5" s="53"/>
      <c r="D5" s="53"/>
      <c r="E5" s="53"/>
      <c r="F5" s="364"/>
      <c r="G5" s="365"/>
      <c r="H5" s="365"/>
      <c r="I5" s="365"/>
      <c r="J5" s="366"/>
    </row>
    <row r="6" spans="1:11" s="88" customFormat="1" ht="15" customHeight="1" x14ac:dyDescent="0.25">
      <c r="A6" s="3" t="str">
        <f>+"BUSINESS AREA NAME:  "&amp;+'Title Page'!$D$19</f>
        <v xml:space="preserve">BUSINESS AREA NAME:   </v>
      </c>
      <c r="B6" s="247"/>
      <c r="C6" s="247"/>
      <c r="D6" s="247"/>
      <c r="F6" s="364"/>
      <c r="G6" s="365"/>
      <c r="H6" s="365"/>
      <c r="I6" s="365"/>
      <c r="J6" s="366"/>
    </row>
    <row r="7" spans="1:11" s="88" customFormat="1" ht="15" customHeight="1" x14ac:dyDescent="0.25">
      <c r="A7" s="3" t="str">
        <f>+"BUSINESS AREA NUNMBER:  "&amp;+'Title Page'!$D$20</f>
        <v xml:space="preserve">BUSINESS AREA NUNMBER:   </v>
      </c>
      <c r="B7" s="242"/>
      <c r="C7" s="25"/>
      <c r="D7" s="25"/>
      <c r="F7" s="364"/>
      <c r="G7" s="365"/>
      <c r="H7" s="365"/>
      <c r="I7" s="365"/>
      <c r="J7" s="366"/>
    </row>
    <row r="8" spans="1:11" ht="15" customHeight="1" x14ac:dyDescent="0.25">
      <c r="A8" s="3"/>
      <c r="B8" s="22"/>
      <c r="C8" s="53"/>
      <c r="D8" s="53"/>
      <c r="E8" s="53"/>
      <c r="F8" s="364"/>
      <c r="G8" s="365"/>
      <c r="H8" s="365"/>
      <c r="I8" s="365"/>
      <c r="J8" s="366"/>
    </row>
    <row r="9" spans="1:11" ht="15" customHeight="1" x14ac:dyDescent="0.25">
      <c r="A9" s="25" t="s">
        <v>85</v>
      </c>
      <c r="B9" s="3"/>
      <c r="C9" s="3"/>
      <c r="D9" s="31"/>
      <c r="E9" s="43"/>
      <c r="F9" s="364"/>
      <c r="G9" s="365"/>
      <c r="H9" s="365"/>
      <c r="I9" s="365"/>
      <c r="J9" s="366"/>
    </row>
    <row r="10" spans="1:11" ht="15" customHeight="1" x14ac:dyDescent="0.3">
      <c r="A10" s="24" t="s">
        <v>154</v>
      </c>
      <c r="B10" s="23"/>
      <c r="F10" s="364"/>
      <c r="G10" s="365"/>
      <c r="H10" s="365"/>
      <c r="I10" s="365"/>
      <c r="J10" s="366"/>
    </row>
    <row r="11" spans="1:11" ht="15" customHeight="1" x14ac:dyDescent="0.25">
      <c r="A11" s="38" t="str">
        <f>+'Table of Contents - Part 2'!$A$11</f>
        <v>FISCAL YEAR ENDED JUNE 30, 2025</v>
      </c>
      <c r="B11" s="3"/>
      <c r="C11" s="3"/>
      <c r="D11" s="77" t="str">
        <f>'Table of Contents - Part 2'!$E$16</f>
        <v>DUE DATE:  8/8/2025</v>
      </c>
      <c r="E11" s="68"/>
      <c r="F11" s="367"/>
      <c r="G11" s="368"/>
      <c r="H11" s="368"/>
      <c r="I11" s="368"/>
      <c r="J11" s="369"/>
    </row>
    <row r="12" spans="1:11" ht="12.75" customHeight="1" x14ac:dyDescent="0.3">
      <c r="A12" s="23"/>
      <c r="B12" s="23"/>
      <c r="C12" s="23"/>
      <c r="D12" s="23"/>
      <c r="E12" s="23"/>
    </row>
    <row r="13" spans="1:11" ht="12.75" customHeight="1" x14ac:dyDescent="0.25">
      <c r="A13" s="44" t="s">
        <v>2</v>
      </c>
      <c r="B13" s="44" t="s">
        <v>28</v>
      </c>
      <c r="C13" s="44" t="s">
        <v>20</v>
      </c>
      <c r="D13" s="208" t="s">
        <v>29</v>
      </c>
      <c r="E13" s="211"/>
      <c r="F13" s="207" t="s">
        <v>30</v>
      </c>
      <c r="G13" s="44" t="s">
        <v>31</v>
      </c>
      <c r="H13" s="44" t="s">
        <v>32</v>
      </c>
      <c r="I13" s="44" t="s">
        <v>33</v>
      </c>
      <c r="J13" s="136" t="s">
        <v>96</v>
      </c>
    </row>
    <row r="14" spans="1:11" s="212" customFormat="1" ht="37.5" customHeight="1" x14ac:dyDescent="0.25">
      <c r="A14" s="214" t="s">
        <v>5</v>
      </c>
      <c r="B14" s="215" t="s">
        <v>246</v>
      </c>
      <c r="C14" s="215" t="s">
        <v>247</v>
      </c>
      <c r="D14" s="214" t="s">
        <v>248</v>
      </c>
      <c r="E14" s="206" t="s">
        <v>129</v>
      </c>
      <c r="F14" s="210" t="s">
        <v>249</v>
      </c>
      <c r="G14" s="215" t="s">
        <v>250</v>
      </c>
      <c r="H14" s="213" t="s">
        <v>251</v>
      </c>
      <c r="I14" s="215" t="s">
        <v>252</v>
      </c>
      <c r="J14" s="215" t="s">
        <v>253</v>
      </c>
    </row>
    <row r="15" spans="1:11" ht="15" customHeight="1" x14ac:dyDescent="0.3">
      <c r="A15" s="33"/>
      <c r="B15" s="82"/>
      <c r="C15" s="34"/>
      <c r="D15" s="34"/>
      <c r="E15" s="209"/>
      <c r="F15" s="177"/>
      <c r="G15" s="62"/>
      <c r="H15" s="62"/>
      <c r="I15" s="63"/>
      <c r="J15" s="63"/>
      <c r="K15" s="178" t="s">
        <v>173</v>
      </c>
    </row>
    <row r="16" spans="1:11" ht="15" customHeight="1" x14ac:dyDescent="0.3">
      <c r="A16" s="124"/>
      <c r="B16" s="82"/>
      <c r="C16" s="34"/>
      <c r="D16" s="34"/>
      <c r="E16" s="76"/>
      <c r="F16" s="177"/>
      <c r="G16" s="62"/>
      <c r="H16" s="62"/>
      <c r="I16" s="63"/>
      <c r="J16" s="63"/>
      <c r="K16" s="178" t="s">
        <v>173</v>
      </c>
    </row>
    <row r="17" spans="1:11" ht="15" customHeight="1" x14ac:dyDescent="0.3">
      <c r="A17" s="124"/>
      <c r="B17" s="82"/>
      <c r="C17" s="34"/>
      <c r="D17" s="34"/>
      <c r="E17" s="76"/>
      <c r="F17" s="177"/>
      <c r="G17" s="62"/>
      <c r="H17" s="62"/>
      <c r="I17" s="63"/>
      <c r="J17" s="63"/>
      <c r="K17" s="178" t="s">
        <v>173</v>
      </c>
    </row>
    <row r="18" spans="1:11" ht="15" customHeight="1" x14ac:dyDescent="0.3">
      <c r="A18" s="124"/>
      <c r="B18" s="82"/>
      <c r="C18" s="34"/>
      <c r="D18" s="34"/>
      <c r="E18" s="76"/>
      <c r="F18" s="177"/>
      <c r="G18" s="62"/>
      <c r="H18" s="62"/>
      <c r="I18" s="63"/>
      <c r="J18" s="63"/>
      <c r="K18" s="178" t="s">
        <v>173</v>
      </c>
    </row>
    <row r="19" spans="1:11" ht="15" customHeight="1" x14ac:dyDescent="0.3">
      <c r="A19" s="124"/>
      <c r="B19" s="82"/>
      <c r="C19" s="34"/>
      <c r="D19" s="34"/>
      <c r="E19" s="76"/>
      <c r="F19" s="177"/>
      <c r="G19" s="62"/>
      <c r="H19" s="62"/>
      <c r="I19" s="63"/>
      <c r="J19" s="63"/>
      <c r="K19" s="178" t="s">
        <v>173</v>
      </c>
    </row>
    <row r="20" spans="1:11" ht="15" customHeight="1" x14ac:dyDescent="0.3">
      <c r="A20" s="124"/>
      <c r="B20" s="82"/>
      <c r="C20" s="34"/>
      <c r="D20" s="34"/>
      <c r="E20" s="76"/>
      <c r="F20" s="177"/>
      <c r="G20" s="62"/>
      <c r="H20" s="62"/>
      <c r="I20" s="63"/>
      <c r="J20" s="63"/>
      <c r="K20" s="178" t="s">
        <v>173</v>
      </c>
    </row>
    <row r="21" spans="1:11" ht="15" customHeight="1" x14ac:dyDescent="0.3">
      <c r="A21" s="146"/>
      <c r="B21" s="82"/>
      <c r="C21" s="34"/>
      <c r="D21" s="34"/>
      <c r="E21" s="76"/>
      <c r="F21" s="177"/>
      <c r="G21" s="62"/>
      <c r="H21" s="62"/>
      <c r="I21" s="63"/>
      <c r="J21" s="63"/>
      <c r="K21" s="178" t="s">
        <v>173</v>
      </c>
    </row>
    <row r="22" spans="1:11" ht="15" customHeight="1" x14ac:dyDescent="0.3">
      <c r="A22" s="146"/>
      <c r="B22" s="82"/>
      <c r="C22" s="34"/>
      <c r="D22" s="34"/>
      <c r="E22" s="76"/>
      <c r="F22" s="177"/>
      <c r="G22" s="62"/>
      <c r="H22" s="62"/>
      <c r="I22" s="63"/>
      <c r="J22" s="63"/>
      <c r="K22" s="178" t="s">
        <v>173</v>
      </c>
    </row>
    <row r="23" spans="1:11" ht="15" customHeight="1" x14ac:dyDescent="0.3">
      <c r="A23" s="146"/>
      <c r="B23" s="82"/>
      <c r="C23" s="34"/>
      <c r="D23" s="34"/>
      <c r="E23" s="76"/>
      <c r="F23" s="177"/>
      <c r="G23" s="62"/>
      <c r="H23" s="62"/>
      <c r="I23" s="63"/>
      <c r="J23" s="63"/>
      <c r="K23" s="178" t="s">
        <v>173</v>
      </c>
    </row>
    <row r="24" spans="1:11" ht="15" customHeight="1" x14ac:dyDescent="0.3">
      <c r="A24" s="146"/>
      <c r="B24" s="82"/>
      <c r="C24" s="34"/>
      <c r="D24" s="34"/>
      <c r="E24" s="76"/>
      <c r="F24" s="177"/>
      <c r="G24" s="62"/>
      <c r="H24" s="62"/>
      <c r="I24" s="63"/>
      <c r="J24" s="63"/>
      <c r="K24" s="178" t="s">
        <v>173</v>
      </c>
    </row>
    <row r="25" spans="1:11" ht="15" customHeight="1" x14ac:dyDescent="0.3">
      <c r="A25" s="146"/>
      <c r="B25" s="82"/>
      <c r="C25" s="34"/>
      <c r="D25" s="34"/>
      <c r="E25" s="76"/>
      <c r="F25" s="177"/>
      <c r="G25" s="62"/>
      <c r="H25" s="62"/>
      <c r="I25" s="63"/>
      <c r="J25" s="63"/>
      <c r="K25" s="178" t="s">
        <v>173</v>
      </c>
    </row>
    <row r="26" spans="1:11" ht="15" customHeight="1" x14ac:dyDescent="0.3">
      <c r="A26" s="146"/>
      <c r="B26" s="82"/>
      <c r="C26" s="34"/>
      <c r="D26" s="34"/>
      <c r="E26" s="76"/>
      <c r="F26" s="177"/>
      <c r="G26" s="62"/>
      <c r="H26" s="62"/>
      <c r="I26" s="63"/>
      <c r="J26" s="63"/>
      <c r="K26" s="178" t="s">
        <v>173</v>
      </c>
    </row>
    <row r="27" spans="1:11" ht="15" customHeight="1" x14ac:dyDescent="0.3">
      <c r="A27" s="146"/>
      <c r="B27" s="82"/>
      <c r="C27" s="34"/>
      <c r="D27" s="34"/>
      <c r="E27" s="76"/>
      <c r="F27" s="177"/>
      <c r="G27" s="62"/>
      <c r="H27" s="62"/>
      <c r="I27" s="63"/>
      <c r="J27" s="63"/>
      <c r="K27" s="178" t="s">
        <v>173</v>
      </c>
    </row>
    <row r="28" spans="1:11" ht="15" customHeight="1" x14ac:dyDescent="0.3">
      <c r="A28" s="146"/>
      <c r="B28" s="82"/>
      <c r="C28" s="34"/>
      <c r="D28" s="34"/>
      <c r="E28" s="76"/>
      <c r="F28" s="177"/>
      <c r="G28" s="62"/>
      <c r="H28" s="62"/>
      <c r="I28" s="63"/>
      <c r="J28" s="63"/>
      <c r="K28" s="178" t="s">
        <v>173</v>
      </c>
    </row>
    <row r="29" spans="1:11" ht="15" customHeight="1" x14ac:dyDescent="0.3">
      <c r="A29" s="146"/>
      <c r="B29" s="82"/>
      <c r="C29" s="34"/>
      <c r="D29" s="34"/>
      <c r="E29" s="76"/>
      <c r="F29" s="177"/>
      <c r="G29" s="62"/>
      <c r="H29" s="62"/>
      <c r="I29" s="63"/>
      <c r="J29" s="63"/>
      <c r="K29" s="178" t="s">
        <v>173</v>
      </c>
    </row>
    <row r="30" spans="1:11" ht="15" customHeight="1" x14ac:dyDescent="0.3">
      <c r="A30" s="146"/>
      <c r="B30" s="82"/>
      <c r="C30" s="34"/>
      <c r="D30" s="34"/>
      <c r="E30" s="76"/>
      <c r="F30" s="177"/>
      <c r="G30" s="62"/>
      <c r="H30" s="62"/>
      <c r="I30" s="63"/>
      <c r="J30" s="63"/>
      <c r="K30" s="178" t="s">
        <v>173</v>
      </c>
    </row>
    <row r="31" spans="1:11" ht="15" customHeight="1" x14ac:dyDescent="0.3">
      <c r="A31" s="146"/>
      <c r="B31" s="82"/>
      <c r="C31" s="34"/>
      <c r="D31" s="34"/>
      <c r="E31" s="76"/>
      <c r="F31" s="177"/>
      <c r="G31" s="62"/>
      <c r="H31" s="62"/>
      <c r="I31" s="63"/>
      <c r="J31" s="63"/>
      <c r="K31" s="178" t="s">
        <v>173</v>
      </c>
    </row>
    <row r="32" spans="1:11" ht="15" customHeight="1" x14ac:dyDescent="0.3">
      <c r="A32" s="146"/>
      <c r="B32" s="82"/>
      <c r="C32" s="34"/>
      <c r="D32" s="34"/>
      <c r="E32" s="76"/>
      <c r="F32" s="177"/>
      <c r="G32" s="62"/>
      <c r="H32" s="62"/>
      <c r="I32" s="63"/>
      <c r="J32" s="63"/>
      <c r="K32" s="178" t="s">
        <v>173</v>
      </c>
    </row>
    <row r="33" spans="1:11" ht="15" customHeight="1" x14ac:dyDescent="0.3">
      <c r="A33" s="146"/>
      <c r="B33" s="82"/>
      <c r="C33" s="34"/>
      <c r="D33" s="34"/>
      <c r="E33" s="76"/>
      <c r="F33" s="177"/>
      <c r="G33" s="62"/>
      <c r="H33" s="62"/>
      <c r="I33" s="63"/>
      <c r="J33" s="63"/>
      <c r="K33" s="178" t="s">
        <v>173</v>
      </c>
    </row>
    <row r="34" spans="1:11" ht="15" customHeight="1" x14ac:dyDescent="0.25">
      <c r="B34" s="54"/>
      <c r="C34" s="54"/>
      <c r="D34" s="54"/>
      <c r="E34" s="54"/>
      <c r="F34" s="55"/>
    </row>
    <row r="35" spans="1:11" ht="15" customHeight="1" x14ac:dyDescent="0.4">
      <c r="A35" s="56"/>
      <c r="C35" s="56"/>
      <c r="D35" s="31" t="s">
        <v>6</v>
      </c>
      <c r="E35" s="56"/>
      <c r="F35" s="32">
        <f>SUM(F15:F34)</f>
        <v>0</v>
      </c>
    </row>
    <row r="36" spans="1:11" ht="12.75" customHeight="1" x14ac:dyDescent="0.4">
      <c r="A36" s="56"/>
      <c r="B36" s="31"/>
      <c r="C36" s="56"/>
      <c r="D36" s="56"/>
      <c r="E36" s="56"/>
      <c r="F36" s="67"/>
    </row>
    <row r="37" spans="1:11" ht="12.75" customHeight="1" x14ac:dyDescent="0.4">
      <c r="A37" s="131" t="s">
        <v>254</v>
      </c>
      <c r="B37" s="28"/>
      <c r="C37" s="28"/>
      <c r="D37" s="28"/>
      <c r="E37" s="28"/>
      <c r="F37" s="29"/>
    </row>
    <row r="38" spans="1:11" ht="12.75" customHeight="1" x14ac:dyDescent="0.4">
      <c r="A38" s="57"/>
      <c r="B38" s="28"/>
      <c r="C38" s="28"/>
      <c r="D38" s="28"/>
      <c r="E38" s="28"/>
      <c r="F38" s="29"/>
    </row>
    <row r="39" spans="1:11" s="59" customFormat="1" ht="12.75" customHeight="1" x14ac:dyDescent="0.25">
      <c r="A39" s="58" t="s">
        <v>26</v>
      </c>
      <c r="B39" s="58"/>
      <c r="C39" s="58"/>
      <c r="D39" s="58"/>
      <c r="E39" s="58"/>
      <c r="F39" s="58"/>
    </row>
    <row r="40" spans="1:11" s="30" customFormat="1" ht="12.75" customHeight="1" x14ac:dyDescent="0.25">
      <c r="A40" s="69"/>
      <c r="B40" s="60"/>
      <c r="C40" s="72"/>
      <c r="D40" s="60"/>
      <c r="E40" s="60"/>
      <c r="F40" s="360"/>
      <c r="G40" s="360"/>
      <c r="H40" s="132"/>
      <c r="I40" s="60"/>
      <c r="J40" s="73"/>
    </row>
    <row r="41" spans="1:11" s="30" customFormat="1" ht="12.75" customHeight="1" x14ac:dyDescent="0.25">
      <c r="A41" s="27" t="s">
        <v>43</v>
      </c>
      <c r="B41" s="70"/>
      <c r="C41" s="71" t="s">
        <v>47</v>
      </c>
      <c r="D41" s="70"/>
      <c r="E41" s="70"/>
      <c r="F41" s="27" t="s">
        <v>42</v>
      </c>
      <c r="G41" s="70"/>
      <c r="H41" s="70"/>
      <c r="J41" s="27" t="s">
        <v>44</v>
      </c>
    </row>
  </sheetData>
  <autoFilter ref="A14:J14" xr:uid="{00000000-0001-0000-1E00-000000000000}"/>
  <customSheetViews>
    <customSheetView guid="{F633B7F0-050E-4545-9244-A7D77C091E2B}" showGridLines="0" fitToPage="1">
      <pageMargins left="1" right="0.5" top="0.5" bottom="0.5" header="0.3" footer="0.3"/>
      <pageSetup paperSize="5" scale="97"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97" fitToHeight="0" orientation="landscape" useFirstPageNumber="1" r:id="rId2"/>
      <headerFooter>
        <oddFooter>&amp;L&amp;A&amp;C&amp;P/&amp;N</oddFooter>
      </headerFooter>
    </customSheetView>
  </customSheetViews>
  <mergeCells count="2">
    <mergeCell ref="F40:G40"/>
    <mergeCell ref="F1:J11"/>
  </mergeCells>
  <phoneticPr fontId="9" type="noConversion"/>
  <conditionalFormatting sqref="K15:K33">
    <cfRule type="expression" dxfId="3" priority="1" stopIfTrue="1">
      <formula>$F15=0</formula>
    </cfRule>
    <cfRule type="expression" dxfId="2" priority="2">
      <formula>$F15&lt;10000</formula>
    </cfRule>
  </conditionalFormatting>
  <dataValidations xWindow="888" yWindow="540" count="5">
    <dataValidation allowBlank="1" showInputMessage="1" showErrorMessage="1" prompt="If multiple Funds, use &quot;various&quot; in lieu of the Fund." sqref="G15:G33" xr:uid="{5B7A989C-FCE4-474E-A50C-DEC151618D4A}"/>
    <dataValidation allowBlank="1" showInputMessage="1" showErrorMessage="1" prompt="If multiple Cost Centers, use &quot;various&quot; in lieu of the Cost Center." sqref="H15:H33" xr:uid="{F5A06D69-4733-45BB-968D-F6257E2D978F}"/>
    <dataValidation allowBlank="1" showInputMessage="1" showErrorMessage="1" prompt="If multiple GL accounts, use &quot;various&quot; in lieu of the GL account." sqref="I15:I33" xr:uid="{FA832B9F-5373-4A78-B67F-957E4929FB5B}"/>
    <dataValidation type="decimal" operator="greaterThanOrEqual" allowBlank="1" showInputMessage="1" showErrorMessage="1" errorTitle="Amount does not qualify" error="Amount must be equal to or greater than $10,000." promptTitle="Input resitriction:" prompt="Only enter amounts equal to or greater than $10,000." sqref="F15:F33" xr:uid="{33181544-D0D7-49F1-A759-466D822149CE}">
      <formula1>10000</formula1>
    </dataValidation>
    <dataValidation allowBlank="1" showInputMessage="1" showErrorMessage="1" prompt="If multiple NBR GL accounts, use &quot;various&quot; in lieu of the NBR GL account." sqref="J15:J33" xr:uid="{D448FD8E-A313-4607-AE13-677BEB436685}"/>
  </dataValidations>
  <pageMargins left="1" right="0.5" top="0.5" bottom="0.5" header="0.3" footer="0.3"/>
  <pageSetup paperSize="5" scale="74" fitToHeight="0" orientation="landscape" useFirstPageNumber="1" r:id="rId3"/>
  <headerFooter scaleWithDoc="0">
    <oddFooter>&amp;L&amp;A&amp;C&amp;P/&amp;N</oddFooter>
  </headerFooter>
  <ignoredErrors>
    <ignoredError sqref="A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5">
    <tabColor theme="6" tint="-0.249977111117893"/>
    <pageSetUpPr fitToPage="1"/>
  </sheetPr>
  <dimension ref="A1:K41"/>
  <sheetViews>
    <sheetView showGridLines="0" workbookViewId="0">
      <selection activeCell="I15" sqref="I15"/>
    </sheetView>
  </sheetViews>
  <sheetFormatPr defaultColWidth="9.109375" defaultRowHeight="13.8" x14ac:dyDescent="0.25"/>
  <cols>
    <col min="1" max="1" width="35" style="40" customWidth="1"/>
    <col min="2" max="2" width="15.33203125" style="40" customWidth="1"/>
    <col min="3" max="3" width="22.33203125" style="40" customWidth="1"/>
    <col min="4" max="4" width="18.33203125" style="40" customWidth="1"/>
    <col min="5" max="5" width="10.33203125" style="40" customWidth="1"/>
    <col min="6" max="6" width="15.44140625" style="40" customWidth="1"/>
    <col min="7" max="8" width="13.33203125" style="40" customWidth="1"/>
    <col min="9" max="9" width="16.44140625" style="40" customWidth="1"/>
    <col min="10" max="10" width="19.5546875" style="40" customWidth="1"/>
    <col min="11" max="16384" width="9.109375" style="40"/>
  </cols>
  <sheetData>
    <row r="1" spans="1:11" ht="15" customHeight="1" x14ac:dyDescent="0.3">
      <c r="A1" s="116" t="s">
        <v>1</v>
      </c>
      <c r="B1" s="117"/>
      <c r="C1" s="74"/>
      <c r="F1" s="361"/>
      <c r="G1" s="362"/>
      <c r="H1" s="362"/>
      <c r="I1" s="362"/>
      <c r="J1" s="363"/>
    </row>
    <row r="2" spans="1:11" ht="15" customHeight="1" x14ac:dyDescent="0.3">
      <c r="A2" s="8"/>
      <c r="B2" s="23"/>
      <c r="F2" s="364"/>
      <c r="G2" s="365"/>
      <c r="H2" s="365"/>
      <c r="I2" s="365"/>
      <c r="J2" s="366"/>
    </row>
    <row r="3" spans="1:11" ht="15" customHeight="1" x14ac:dyDescent="0.3">
      <c r="A3" s="8" t="s">
        <v>8</v>
      </c>
      <c r="B3" s="23"/>
      <c r="F3" s="364"/>
      <c r="G3" s="365"/>
      <c r="H3" s="365"/>
      <c r="I3" s="365"/>
      <c r="J3" s="366"/>
    </row>
    <row r="4" spans="1:11" ht="15" customHeight="1" x14ac:dyDescent="0.3">
      <c r="A4" s="3" t="s">
        <v>9</v>
      </c>
      <c r="B4" s="23"/>
      <c r="C4" s="23"/>
      <c r="D4" s="23"/>
      <c r="E4" s="23"/>
      <c r="F4" s="364"/>
      <c r="G4" s="365"/>
      <c r="H4" s="365"/>
      <c r="I4" s="365"/>
      <c r="J4" s="366"/>
    </row>
    <row r="5" spans="1:11" ht="15" customHeight="1" x14ac:dyDescent="0.25">
      <c r="A5" s="3"/>
      <c r="B5" s="22"/>
      <c r="C5" s="53"/>
      <c r="D5" s="53"/>
      <c r="E5" s="53"/>
      <c r="F5" s="364"/>
      <c r="G5" s="365"/>
      <c r="H5" s="365"/>
      <c r="I5" s="365"/>
      <c r="J5" s="366"/>
    </row>
    <row r="6" spans="1:11" s="88" customFormat="1" ht="15" customHeight="1" x14ac:dyDescent="0.25">
      <c r="A6" s="3" t="str">
        <f>+"BUSINESS AREA NAME:  "&amp;+'Title Page'!$D$19</f>
        <v xml:space="preserve">BUSINESS AREA NAME:   </v>
      </c>
      <c r="B6" s="247"/>
      <c r="C6" s="247"/>
      <c r="D6" s="247"/>
      <c r="F6" s="364"/>
      <c r="G6" s="365"/>
      <c r="H6" s="365"/>
      <c r="I6" s="365"/>
      <c r="J6" s="366"/>
    </row>
    <row r="7" spans="1:11" s="88" customFormat="1" ht="15" customHeight="1" x14ac:dyDescent="0.25">
      <c r="A7" s="3" t="str">
        <f>+"BUSINESS AREA NUNMBER:  "&amp;+'Title Page'!$D$20</f>
        <v xml:space="preserve">BUSINESS AREA NUNMBER:   </v>
      </c>
      <c r="B7" s="242"/>
      <c r="C7" s="25"/>
      <c r="D7" s="25"/>
      <c r="F7" s="364"/>
      <c r="G7" s="365"/>
      <c r="H7" s="365"/>
      <c r="I7" s="365"/>
      <c r="J7" s="366"/>
    </row>
    <row r="8" spans="1:11" ht="15" customHeight="1" x14ac:dyDescent="0.25">
      <c r="A8" s="3"/>
      <c r="B8" s="22"/>
      <c r="C8" s="53"/>
      <c r="D8" s="53"/>
      <c r="E8" s="53"/>
      <c r="F8" s="364"/>
      <c r="G8" s="365"/>
      <c r="H8" s="365"/>
      <c r="I8" s="365"/>
      <c r="J8" s="366"/>
    </row>
    <row r="9" spans="1:11" ht="15" customHeight="1" x14ac:dyDescent="0.25">
      <c r="A9" s="25" t="s">
        <v>85</v>
      </c>
      <c r="B9" s="3"/>
      <c r="C9" s="3"/>
      <c r="D9" s="31"/>
      <c r="E9" s="43"/>
      <c r="F9" s="364"/>
      <c r="G9" s="365"/>
      <c r="H9" s="365"/>
      <c r="I9" s="365"/>
      <c r="J9" s="366"/>
    </row>
    <row r="10" spans="1:11" ht="15" customHeight="1" x14ac:dyDescent="0.3">
      <c r="A10" s="24" t="s">
        <v>155</v>
      </c>
      <c r="B10" s="23"/>
      <c r="F10" s="364"/>
      <c r="G10" s="365"/>
      <c r="H10" s="365"/>
      <c r="I10" s="365"/>
      <c r="J10" s="366"/>
    </row>
    <row r="11" spans="1:11" ht="15" customHeight="1" x14ac:dyDescent="0.25">
      <c r="A11" s="38" t="str">
        <f>+'Table of Contents - Part 2'!$A$11</f>
        <v>FISCAL YEAR ENDED JUNE 30, 2025</v>
      </c>
      <c r="B11" s="3"/>
      <c r="C11" s="3"/>
      <c r="D11" s="77" t="str">
        <f>'Table of Contents - Part 2'!$E$16</f>
        <v>DUE DATE:  8/8/2025</v>
      </c>
      <c r="E11" s="68"/>
      <c r="F11" s="367"/>
      <c r="G11" s="368"/>
      <c r="H11" s="368"/>
      <c r="I11" s="368"/>
      <c r="J11" s="369"/>
    </row>
    <row r="12" spans="1:11" ht="12.75" customHeight="1" x14ac:dyDescent="0.3">
      <c r="A12" s="23"/>
      <c r="B12" s="23"/>
      <c r="C12" s="23"/>
      <c r="D12" s="23"/>
      <c r="E12" s="23"/>
    </row>
    <row r="13" spans="1:11" ht="12.75" customHeight="1" x14ac:dyDescent="0.25">
      <c r="A13" s="44" t="s">
        <v>2</v>
      </c>
      <c r="B13" s="44" t="s">
        <v>28</v>
      </c>
      <c r="C13" s="44" t="s">
        <v>20</v>
      </c>
      <c r="D13" s="44" t="s">
        <v>29</v>
      </c>
      <c r="E13" s="211"/>
      <c r="F13" s="44" t="s">
        <v>30</v>
      </c>
      <c r="G13" s="44" t="s">
        <v>31</v>
      </c>
      <c r="H13" s="44" t="s">
        <v>32</v>
      </c>
      <c r="I13" s="44" t="s">
        <v>33</v>
      </c>
      <c r="J13" s="136" t="s">
        <v>96</v>
      </c>
    </row>
    <row r="14" spans="1:11" s="212" customFormat="1" ht="36.75" customHeight="1" x14ac:dyDescent="0.25">
      <c r="A14" s="214" t="s">
        <v>5</v>
      </c>
      <c r="B14" s="215" t="s">
        <v>246</v>
      </c>
      <c r="C14" s="215" t="s">
        <v>247</v>
      </c>
      <c r="D14" s="214" t="s">
        <v>248</v>
      </c>
      <c r="E14" s="206" t="s">
        <v>129</v>
      </c>
      <c r="F14" s="210" t="s">
        <v>249</v>
      </c>
      <c r="G14" s="215" t="s">
        <v>250</v>
      </c>
      <c r="H14" s="213" t="s">
        <v>251</v>
      </c>
      <c r="I14" s="215" t="s">
        <v>274</v>
      </c>
      <c r="J14" s="215" t="s">
        <v>256</v>
      </c>
    </row>
    <row r="15" spans="1:11" ht="15" customHeight="1" x14ac:dyDescent="0.3">
      <c r="A15" s="33"/>
      <c r="B15" s="82"/>
      <c r="C15" s="34"/>
      <c r="D15" s="34"/>
      <c r="E15" s="76"/>
      <c r="F15" s="177"/>
      <c r="G15" s="62"/>
      <c r="H15" s="62"/>
      <c r="I15" s="63"/>
      <c r="J15" s="63"/>
      <c r="K15" s="178" t="s">
        <v>173</v>
      </c>
    </row>
    <row r="16" spans="1:11" ht="15" customHeight="1" x14ac:dyDescent="0.3">
      <c r="A16" s="124"/>
      <c r="B16" s="82"/>
      <c r="C16" s="34"/>
      <c r="D16" s="34"/>
      <c r="E16" s="76"/>
      <c r="F16" s="177"/>
      <c r="G16" s="62"/>
      <c r="H16" s="62"/>
      <c r="I16" s="63"/>
      <c r="J16" s="63"/>
      <c r="K16" s="178" t="s">
        <v>173</v>
      </c>
    </row>
    <row r="17" spans="1:11" ht="15" customHeight="1" x14ac:dyDescent="0.3">
      <c r="A17" s="124"/>
      <c r="B17" s="82"/>
      <c r="C17" s="34"/>
      <c r="D17" s="34"/>
      <c r="E17" s="76"/>
      <c r="F17" s="177"/>
      <c r="G17" s="62"/>
      <c r="H17" s="62"/>
      <c r="I17" s="63"/>
      <c r="J17" s="63"/>
      <c r="K17" s="178" t="s">
        <v>173</v>
      </c>
    </row>
    <row r="18" spans="1:11" ht="15" customHeight="1" x14ac:dyDescent="0.3">
      <c r="A18" s="124"/>
      <c r="B18" s="82"/>
      <c r="C18" s="34"/>
      <c r="D18" s="34"/>
      <c r="E18" s="76"/>
      <c r="F18" s="177"/>
      <c r="G18" s="62"/>
      <c r="H18" s="62"/>
      <c r="I18" s="63"/>
      <c r="J18" s="63"/>
      <c r="K18" s="178" t="s">
        <v>173</v>
      </c>
    </row>
    <row r="19" spans="1:11" ht="15" customHeight="1" x14ac:dyDescent="0.3">
      <c r="A19" s="124"/>
      <c r="B19" s="82"/>
      <c r="C19" s="34"/>
      <c r="D19" s="34"/>
      <c r="E19" s="76"/>
      <c r="F19" s="177"/>
      <c r="G19" s="62"/>
      <c r="H19" s="62"/>
      <c r="I19" s="63"/>
      <c r="J19" s="63"/>
      <c r="K19" s="178" t="s">
        <v>173</v>
      </c>
    </row>
    <row r="20" spans="1:11" ht="15" customHeight="1" x14ac:dyDescent="0.3">
      <c r="A20" s="124"/>
      <c r="B20" s="82"/>
      <c r="C20" s="34"/>
      <c r="D20" s="34"/>
      <c r="E20" s="76"/>
      <c r="F20" s="177"/>
      <c r="G20" s="62"/>
      <c r="H20" s="62"/>
      <c r="I20" s="63"/>
      <c r="J20" s="63"/>
      <c r="K20" s="178" t="s">
        <v>173</v>
      </c>
    </row>
    <row r="21" spans="1:11" ht="15" customHeight="1" x14ac:dyDescent="0.3">
      <c r="A21" s="146"/>
      <c r="B21" s="82"/>
      <c r="C21" s="34"/>
      <c r="D21" s="34"/>
      <c r="E21" s="76"/>
      <c r="F21" s="177"/>
      <c r="G21" s="62"/>
      <c r="H21" s="62"/>
      <c r="I21" s="63"/>
      <c r="J21" s="63"/>
      <c r="K21" s="178" t="s">
        <v>173</v>
      </c>
    </row>
    <row r="22" spans="1:11" ht="15" customHeight="1" x14ac:dyDescent="0.3">
      <c r="A22" s="146"/>
      <c r="B22" s="82"/>
      <c r="C22" s="34"/>
      <c r="D22" s="34"/>
      <c r="E22" s="76"/>
      <c r="F22" s="177"/>
      <c r="G22" s="62"/>
      <c r="H22" s="62"/>
      <c r="I22" s="63"/>
      <c r="J22" s="63"/>
      <c r="K22" s="178" t="s">
        <v>173</v>
      </c>
    </row>
    <row r="23" spans="1:11" ht="15" customHeight="1" x14ac:dyDescent="0.3">
      <c r="A23" s="146"/>
      <c r="B23" s="82"/>
      <c r="C23" s="34"/>
      <c r="D23" s="34"/>
      <c r="E23" s="76"/>
      <c r="F23" s="177"/>
      <c r="G23" s="62"/>
      <c r="H23" s="62"/>
      <c r="I23" s="63"/>
      <c r="J23" s="63"/>
      <c r="K23" s="178" t="s">
        <v>173</v>
      </c>
    </row>
    <row r="24" spans="1:11" ht="15" customHeight="1" x14ac:dyDescent="0.3">
      <c r="A24" s="146"/>
      <c r="B24" s="82"/>
      <c r="C24" s="34"/>
      <c r="D24" s="34"/>
      <c r="E24" s="76"/>
      <c r="F24" s="177"/>
      <c r="G24" s="62"/>
      <c r="H24" s="62"/>
      <c r="I24" s="63"/>
      <c r="J24" s="63"/>
      <c r="K24" s="178" t="s">
        <v>173</v>
      </c>
    </row>
    <row r="25" spans="1:11" ht="15" customHeight="1" x14ac:dyDescent="0.3">
      <c r="A25" s="146"/>
      <c r="B25" s="82"/>
      <c r="C25" s="34"/>
      <c r="D25" s="34"/>
      <c r="E25" s="76"/>
      <c r="F25" s="177"/>
      <c r="G25" s="62"/>
      <c r="H25" s="62"/>
      <c r="I25" s="63"/>
      <c r="J25" s="63"/>
      <c r="K25" s="178" t="s">
        <v>173</v>
      </c>
    </row>
    <row r="26" spans="1:11" ht="15" customHeight="1" x14ac:dyDescent="0.3">
      <c r="A26" s="146"/>
      <c r="B26" s="82"/>
      <c r="C26" s="34"/>
      <c r="D26" s="34"/>
      <c r="E26" s="76"/>
      <c r="F26" s="177"/>
      <c r="G26" s="62"/>
      <c r="H26" s="62"/>
      <c r="I26" s="63"/>
      <c r="J26" s="63"/>
      <c r="K26" s="178" t="s">
        <v>173</v>
      </c>
    </row>
    <row r="27" spans="1:11" ht="15" customHeight="1" x14ac:dyDescent="0.3">
      <c r="A27" s="146"/>
      <c r="B27" s="82"/>
      <c r="C27" s="34"/>
      <c r="D27" s="34"/>
      <c r="E27" s="76"/>
      <c r="F27" s="177"/>
      <c r="G27" s="62"/>
      <c r="H27" s="62"/>
      <c r="I27" s="63"/>
      <c r="J27" s="63"/>
      <c r="K27" s="178" t="s">
        <v>173</v>
      </c>
    </row>
    <row r="28" spans="1:11" ht="15" customHeight="1" x14ac:dyDescent="0.3">
      <c r="A28" s="146"/>
      <c r="B28" s="82"/>
      <c r="C28" s="34"/>
      <c r="D28" s="34"/>
      <c r="E28" s="76"/>
      <c r="F28" s="177"/>
      <c r="G28" s="62"/>
      <c r="H28" s="62"/>
      <c r="I28" s="63"/>
      <c r="J28" s="63"/>
      <c r="K28" s="178" t="s">
        <v>173</v>
      </c>
    </row>
    <row r="29" spans="1:11" ht="15" customHeight="1" x14ac:dyDescent="0.3">
      <c r="A29" s="146"/>
      <c r="B29" s="82"/>
      <c r="C29" s="34"/>
      <c r="D29" s="34"/>
      <c r="E29" s="76"/>
      <c r="F29" s="177"/>
      <c r="G29" s="62"/>
      <c r="H29" s="62"/>
      <c r="I29" s="63"/>
      <c r="J29" s="63"/>
      <c r="K29" s="178" t="s">
        <v>173</v>
      </c>
    </row>
    <row r="30" spans="1:11" ht="15" customHeight="1" x14ac:dyDescent="0.3">
      <c r="A30" s="146"/>
      <c r="B30" s="82"/>
      <c r="C30" s="34"/>
      <c r="D30" s="34"/>
      <c r="E30" s="76"/>
      <c r="F30" s="177"/>
      <c r="G30" s="62"/>
      <c r="H30" s="62"/>
      <c r="I30" s="63"/>
      <c r="J30" s="63"/>
      <c r="K30" s="178" t="s">
        <v>173</v>
      </c>
    </row>
    <row r="31" spans="1:11" ht="15" customHeight="1" x14ac:dyDescent="0.3">
      <c r="A31" s="146"/>
      <c r="B31" s="82"/>
      <c r="C31" s="34"/>
      <c r="D31" s="34"/>
      <c r="E31" s="76"/>
      <c r="F31" s="177"/>
      <c r="G31" s="62"/>
      <c r="H31" s="62"/>
      <c r="I31" s="63"/>
      <c r="J31" s="63"/>
      <c r="K31" s="178" t="s">
        <v>173</v>
      </c>
    </row>
    <row r="32" spans="1:11" ht="15" customHeight="1" x14ac:dyDescent="0.3">
      <c r="A32" s="146"/>
      <c r="B32" s="82"/>
      <c r="C32" s="34"/>
      <c r="D32" s="34"/>
      <c r="E32" s="76"/>
      <c r="F32" s="177"/>
      <c r="G32" s="62"/>
      <c r="H32" s="62"/>
      <c r="I32" s="63"/>
      <c r="J32" s="63"/>
      <c r="K32" s="178" t="s">
        <v>173</v>
      </c>
    </row>
    <row r="33" spans="1:11" ht="15" customHeight="1" x14ac:dyDescent="0.3">
      <c r="A33" s="146"/>
      <c r="B33" s="82"/>
      <c r="C33" s="34"/>
      <c r="D33" s="34"/>
      <c r="E33" s="76"/>
      <c r="F33" s="177"/>
      <c r="G33" s="62"/>
      <c r="H33" s="62"/>
      <c r="I33" s="63"/>
      <c r="J33" s="63"/>
      <c r="K33" s="178" t="s">
        <v>173</v>
      </c>
    </row>
    <row r="34" spans="1:11" ht="15" customHeight="1" x14ac:dyDescent="0.25">
      <c r="B34" s="54"/>
      <c r="C34" s="54"/>
      <c r="D34" s="54"/>
      <c r="E34" s="54"/>
      <c r="F34" s="55"/>
    </row>
    <row r="35" spans="1:11" ht="15" customHeight="1" x14ac:dyDescent="0.4">
      <c r="A35" s="56"/>
      <c r="C35" s="56"/>
      <c r="D35" s="31" t="s">
        <v>6</v>
      </c>
      <c r="E35" s="56"/>
      <c r="F35" s="32">
        <f>SUM(F15:F34)</f>
        <v>0</v>
      </c>
    </row>
    <row r="36" spans="1:11" ht="12.75" customHeight="1" x14ac:dyDescent="0.4">
      <c r="A36" s="56"/>
      <c r="B36" s="31"/>
      <c r="C36" s="56"/>
      <c r="D36" s="56"/>
      <c r="E36" s="56"/>
      <c r="F36" s="67"/>
    </row>
    <row r="37" spans="1:11" ht="12.75" customHeight="1" x14ac:dyDescent="0.4">
      <c r="A37" s="131" t="s">
        <v>255</v>
      </c>
      <c r="B37" s="28"/>
      <c r="C37" s="28"/>
      <c r="D37" s="28"/>
      <c r="E37" s="28"/>
      <c r="F37" s="29"/>
    </row>
    <row r="38" spans="1:11" ht="12.75" customHeight="1" x14ac:dyDescent="0.25">
      <c r="E38" s="28"/>
    </row>
    <row r="39" spans="1:11" s="58" customFormat="1" ht="12.75" customHeight="1" x14ac:dyDescent="0.2">
      <c r="A39" s="60"/>
      <c r="B39" s="60"/>
      <c r="C39" s="60"/>
      <c r="D39" s="60"/>
      <c r="F39" s="61"/>
    </row>
    <row r="40" spans="1:11" s="30" customFormat="1" ht="12.75" customHeight="1" x14ac:dyDescent="0.25">
      <c r="A40" s="69"/>
      <c r="B40" s="60"/>
      <c r="C40" s="72"/>
      <c r="D40" s="60"/>
      <c r="E40" s="60"/>
      <c r="F40" s="360"/>
      <c r="G40" s="360"/>
      <c r="H40" s="133"/>
      <c r="I40" s="60"/>
      <c r="J40" s="73"/>
    </row>
    <row r="41" spans="1:11" s="30" customFormat="1" ht="12.75" customHeight="1" x14ac:dyDescent="0.25">
      <c r="A41" s="27" t="s">
        <v>43</v>
      </c>
      <c r="B41" s="70"/>
      <c r="C41" s="71" t="s">
        <v>47</v>
      </c>
      <c r="D41" s="70"/>
      <c r="E41" s="70"/>
      <c r="F41" s="27" t="s">
        <v>42</v>
      </c>
      <c r="G41" s="70"/>
      <c r="H41" s="70"/>
      <c r="J41" s="27" t="s">
        <v>44</v>
      </c>
    </row>
  </sheetData>
  <autoFilter ref="A14:J14" xr:uid="{00000000-0001-0000-1F00-000000000000}"/>
  <customSheetViews>
    <customSheetView guid="{F633B7F0-050E-4545-9244-A7D77C091E2B}" showGridLines="0" fitToPage="1">
      <pageMargins left="1" right="0.5" top="0.5" bottom="0.5" header="0.3" footer="0.3"/>
      <pageSetup paperSize="5" scale="97"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97" fitToHeight="0" orientation="landscape" useFirstPageNumber="1" r:id="rId2"/>
      <headerFooter>
        <oddFooter>&amp;L&amp;A&amp;C&amp;P/&amp;N</oddFooter>
      </headerFooter>
    </customSheetView>
  </customSheetViews>
  <mergeCells count="2">
    <mergeCell ref="F40:G40"/>
    <mergeCell ref="F1:J11"/>
  </mergeCells>
  <phoneticPr fontId="9" type="noConversion"/>
  <conditionalFormatting sqref="K15:K33">
    <cfRule type="expression" dxfId="1" priority="1" stopIfTrue="1">
      <formula>$F15=0</formula>
    </cfRule>
    <cfRule type="expression" dxfId="0" priority="2">
      <formula>$F15&lt;10000</formula>
    </cfRule>
  </conditionalFormatting>
  <dataValidations count="5">
    <dataValidation type="decimal" operator="greaterThanOrEqual" allowBlank="1" showInputMessage="1" showErrorMessage="1" errorTitle="Amount does not qualify" error="Amount must be equal to or greater than $10,000." promptTitle="Input resitriction:" prompt="Only enter amounts equal to or greater than $10,000." sqref="F15:F33" xr:uid="{F6E8D4D5-DFA4-412C-B6A6-A3BFEC3F080C}">
      <formula1>10000</formula1>
    </dataValidation>
    <dataValidation allowBlank="1" showInputMessage="1" showErrorMessage="1" prompt="If multiple GL accounts, use &quot;various&quot; in lieu of the GL account." sqref="I15:I33" xr:uid="{2AF0E7E1-872E-49D2-91E9-1F1E23F4F849}"/>
    <dataValidation allowBlank="1" showInputMessage="1" showErrorMessage="1" prompt="If multiple Cost Centers, use &quot;various&quot; in lieu of the Cost Center." sqref="H15:H33" xr:uid="{988E6291-206D-48AE-9791-D30BB7035865}"/>
    <dataValidation allowBlank="1" showInputMessage="1" showErrorMessage="1" prompt="If multiple Funds, use &quot;various&quot; in lieu of the Fund." sqref="G15:G33" xr:uid="{5242BD82-3142-4941-8661-E982D3FEEDF4}"/>
    <dataValidation allowBlank="1" showInputMessage="1" showErrorMessage="1" prompt="If multiple NBR GL accounts, use &quot;various&quot; in lieu of the NBR GL account." sqref="J15:J33" xr:uid="{8E00D88E-A67E-4040-B139-DDC6D054FEFE}"/>
  </dataValidations>
  <pageMargins left="1" right="0.5" top="0.5" bottom="0.5" header="0.3" footer="0.3"/>
  <pageSetup paperSize="5" scale="74" fitToHeight="0" orientation="landscape" useFirstPageNumber="1" r:id="rId3"/>
  <headerFooter scaleWithDoc="0">
    <oddFooter>&amp;L&amp;A&amp;C&amp;P/&amp;N</oddFooter>
  </headerFooter>
  <ignoredErrors>
    <ignoredError sqref="A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 Page</vt:lpstr>
      <vt:lpstr>Table of Contents - Part 2</vt:lpstr>
      <vt:lpstr>General Instructions</vt:lpstr>
      <vt:lpstr>62.0000 Closing Status Report-2</vt:lpstr>
      <vt:lpstr>105.0000 Form-Interagy Warrants</vt:lpstr>
      <vt:lpstr>Interagency Rec.-Pay.</vt:lpstr>
      <vt:lpstr>130.0000 Form-Interagency Rec.</vt:lpstr>
      <vt:lpstr>210.0000 Form-Interagy Payables</vt:lpstr>
      <vt:lpstr>'105.0000 Form-Interagy Warrants'!Print_Titles</vt:lpstr>
      <vt:lpstr>'130.0000 Form-Interagency Rec.'!Print_Titles</vt:lpstr>
      <vt:lpstr>'210.0000 Form-Interagy Payables'!Print_Titles</vt:lpstr>
      <vt:lpstr>'62.0000 Closing Status Report-2'!Print_Titles</vt:lpstr>
      <vt:lpstr>'General Instructions'!Print_Titles</vt:lpstr>
      <vt:lpstr>'Interagency Rec.-Pay.'!Print_Titles</vt:lpstr>
      <vt:lpstr>'Table of Contents - Part 2'!Print_Titles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Jessica Primm</cp:lastModifiedBy>
  <cp:lastPrinted>2025-06-04T22:41:34Z</cp:lastPrinted>
  <dcterms:created xsi:type="dcterms:W3CDTF">2005-05-19T15:58:44Z</dcterms:created>
  <dcterms:modified xsi:type="dcterms:W3CDTF">2025-06-23T21:33:31Z</dcterms:modified>
</cp:coreProperties>
</file>